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X:\IT-дирекция\Аналитики\Личные\Батова\Хлам\"/>
    </mc:Choice>
  </mc:AlternateContent>
  <xr:revisionPtr revIDLastSave="0" documentId="13_ncr:1_{03468816-C679-48BA-B4FF-17C3FABF9F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" sheetId="1" r:id="rId1"/>
    <sheet name="служебный" sheetId="2" state="veryHidden" r:id="rId2"/>
    <sheet name="письмо" sheetId="3" state="veryHidden" r:id="rId3"/>
  </sheets>
  <definedNames>
    <definedName name="_xlnm.Print_Area" localSheetId="2">письмо!$A$1:$E$48</definedName>
    <definedName name="_xlnm.Print_Area" localSheetId="0">прайс!$A$1:$D$267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3" i="2" l="1"/>
  <c r="C114" i="2"/>
  <c r="C115" i="2"/>
  <c r="C116" i="2"/>
  <c r="C117" i="2"/>
  <c r="C118" i="2"/>
  <c r="C119" i="2"/>
  <c r="C120" i="2"/>
  <c r="C121" i="2"/>
  <c r="C122" i="2"/>
  <c r="C123" i="2"/>
  <c r="C124" i="2"/>
  <c r="C125" i="2"/>
  <c r="C102" i="2"/>
  <c r="C103" i="2"/>
  <c r="C104" i="2"/>
  <c r="C105" i="2"/>
  <c r="C106" i="2"/>
  <c r="C107" i="2"/>
  <c r="C108" i="2"/>
  <c r="C109" i="2"/>
  <c r="C110" i="2"/>
  <c r="C111" i="2"/>
  <c r="C112" i="2"/>
  <c r="G41" i="2"/>
  <c r="G42" i="2"/>
  <c r="G43" i="2"/>
  <c r="G44" i="2"/>
  <c r="G38" i="2"/>
  <c r="G39" i="2"/>
  <c r="G40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2" i="2"/>
  <c r="C98" i="2"/>
  <c r="C99" i="2"/>
  <c r="C100" i="2"/>
  <c r="C101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3" i="2"/>
  <c r="C4" i="2"/>
  <c r="C5" i="2"/>
  <c r="C6" i="2"/>
  <c r="C7" i="2"/>
  <c r="C8" i="2"/>
  <c r="C9" i="2"/>
  <c r="C10" i="2"/>
  <c r="C11" i="2"/>
  <c r="C12" i="2"/>
  <c r="C2" i="2"/>
  <c r="D42" i="3" l="1"/>
  <c r="B42" i="3" l="1"/>
  <c r="D23" i="3"/>
  <c r="D33" i="3"/>
  <c r="C38" i="3"/>
  <c r="D24" i="3"/>
  <c r="C35" i="3"/>
  <c r="D37" i="3"/>
  <c r="B18" i="3"/>
  <c r="C18" i="3"/>
  <c r="B12" i="3"/>
  <c r="C31" i="3"/>
  <c r="D32" i="3"/>
  <c r="B21" i="3"/>
  <c r="D35" i="3"/>
  <c r="B43" i="3"/>
  <c r="B17" i="3"/>
  <c r="B29" i="3"/>
  <c r="B31" i="3"/>
  <c r="C16" i="3"/>
  <c r="D21" i="3"/>
  <c r="B15" i="3"/>
  <c r="B20" i="3"/>
  <c r="B14" i="3"/>
  <c r="B39" i="3"/>
  <c r="D20" i="3"/>
  <c r="B32" i="3"/>
  <c r="D28" i="3"/>
  <c r="D13" i="3"/>
  <c r="C26" i="3"/>
  <c r="B23" i="3"/>
  <c r="B25" i="3"/>
  <c r="C28" i="3"/>
  <c r="D36" i="3"/>
  <c r="D30" i="3"/>
  <c r="C12" i="3"/>
  <c r="B34" i="3"/>
  <c r="D34" i="3"/>
  <c r="D14" i="3"/>
  <c r="D18" i="3"/>
  <c r="C14" i="3"/>
  <c r="C41" i="3"/>
  <c r="C17" i="3"/>
  <c r="D38" i="3"/>
  <c r="B35" i="3"/>
  <c r="C40" i="3"/>
  <c r="B13" i="3"/>
  <c r="C30" i="3"/>
  <c r="C22" i="3"/>
  <c r="D15" i="3"/>
  <c r="D19" i="3"/>
  <c r="C34" i="3"/>
  <c r="C33" i="3"/>
  <c r="C19" i="3"/>
  <c r="C37" i="3"/>
  <c r="B27" i="3"/>
  <c r="C21" i="3"/>
  <c r="D16" i="3"/>
  <c r="B41" i="3"/>
  <c r="B24" i="3"/>
  <c r="D29" i="3"/>
  <c r="B37" i="3"/>
  <c r="B40" i="3"/>
  <c r="C13" i="3"/>
  <c r="D12" i="3"/>
  <c r="D17" i="3"/>
  <c r="C29" i="3"/>
  <c r="C39" i="3"/>
  <c r="B30" i="3"/>
  <c r="B28" i="3"/>
  <c r="B16" i="3"/>
  <c r="D22" i="3"/>
  <c r="D31" i="3"/>
  <c r="D25" i="3"/>
  <c r="C15" i="3"/>
  <c r="C25" i="3"/>
  <c r="C27" i="3"/>
  <c r="C23" i="3"/>
  <c r="C42" i="3"/>
  <c r="D27" i="3"/>
  <c r="C32" i="3"/>
  <c r="B26" i="3"/>
  <c r="B33" i="3"/>
  <c r="C20" i="3"/>
  <c r="D26" i="3"/>
  <c r="B38" i="3"/>
  <c r="B22" i="3"/>
  <c r="C24" i="3"/>
  <c r="C36" i="3"/>
  <c r="B36" i="3"/>
  <c r="B19" i="3" l="1"/>
</calcChain>
</file>

<file path=xl/sharedStrings.xml><?xml version="1.0" encoding="utf-8"?>
<sst xmlns="http://schemas.openxmlformats.org/spreadsheetml/2006/main" count="340" uniqueCount="187">
  <si>
    <t>Наименование</t>
  </si>
  <si>
    <t>Штрих-код</t>
  </si>
  <si>
    <t>Welrok D2-63 bk</t>
  </si>
  <si>
    <t>Welrok D2-32</t>
  </si>
  <si>
    <t>Welrok D2-40</t>
  </si>
  <si>
    <t>Welrok D2-50</t>
  </si>
  <si>
    <t>Welrok D2-63</t>
  </si>
  <si>
    <t>Welrok D2-32 red</t>
  </si>
  <si>
    <t>Welrok D2-40 red</t>
  </si>
  <si>
    <t>Welrok D2-50 red</t>
  </si>
  <si>
    <t>Welrok D2-63 red</t>
  </si>
  <si>
    <t>Welrok PR bk</t>
  </si>
  <si>
    <t>Welrok PR</t>
  </si>
  <si>
    <t>Welrok PR red</t>
  </si>
  <si>
    <t>С контролем тока</t>
  </si>
  <si>
    <t>Welrok VI-63 bk</t>
  </si>
  <si>
    <t>Welrok VI-32</t>
  </si>
  <si>
    <t>Welrok VI-40</t>
  </si>
  <si>
    <t>Welrok VI-50</t>
  </si>
  <si>
    <t>Welrok VI-63</t>
  </si>
  <si>
    <t>Welrok VI-32 red</t>
  </si>
  <si>
    <t>Welrok VI-40 red</t>
  </si>
  <si>
    <t>Welrok VI-50 red</t>
  </si>
  <si>
    <t>Welrok VI-63 red</t>
  </si>
  <si>
    <t>Welrok VIP-63 bk</t>
  </si>
  <si>
    <t>Welrok VIP-40</t>
  </si>
  <si>
    <t>Welrok VIP-50</t>
  </si>
  <si>
    <t>Welrok VIP-63</t>
  </si>
  <si>
    <t>Welrok VIP-40 red</t>
  </si>
  <si>
    <t>Welrok VIP-50 red</t>
  </si>
  <si>
    <t>Welrok VIP-63 red</t>
  </si>
  <si>
    <t>Вольтметр, вольтамперметр</t>
  </si>
  <si>
    <t>Welrok U1 red</t>
  </si>
  <si>
    <t>Welrok UI-1</t>
  </si>
  <si>
    <t>Welrok UI-1 red</t>
  </si>
  <si>
    <t xml:space="preserve">Терморегуляторы </t>
  </si>
  <si>
    <t>Для теплого пола</t>
  </si>
  <si>
    <t>Welrok az bk</t>
  </si>
  <si>
    <t>Welrok az</t>
  </si>
  <si>
    <t>Welrok оz bk</t>
  </si>
  <si>
    <t>Welrok оz</t>
  </si>
  <si>
    <t>Welrok pro bk</t>
  </si>
  <si>
    <t>Welrok pro</t>
  </si>
  <si>
    <t xml:space="preserve">Welrok lis </t>
  </si>
  <si>
    <t>Welrok st bk</t>
  </si>
  <si>
    <t>Welrok st</t>
  </si>
  <si>
    <t>Welrok mex bk</t>
  </si>
  <si>
    <t>Welrok mex</t>
  </si>
  <si>
    <t>Welrok rtp bk</t>
  </si>
  <si>
    <t>Welrok rtp</t>
  </si>
  <si>
    <t>Для обогревателей</t>
  </si>
  <si>
    <t>Welrok pro bk
(без датчика пола)</t>
  </si>
  <si>
    <t>Welrok pro
(без датчика пола)</t>
  </si>
  <si>
    <t>Welrok vt bk</t>
  </si>
  <si>
    <t xml:space="preserve">Welrok vt </t>
  </si>
  <si>
    <t>Welrok rol bk</t>
  </si>
  <si>
    <t>Welrok rol</t>
  </si>
  <si>
    <t>Welrok pt bk</t>
  </si>
  <si>
    <t>Welrok pt</t>
  </si>
  <si>
    <t>Welrok pt red</t>
  </si>
  <si>
    <t>Welrok pt 2m red</t>
  </si>
  <si>
    <t>Для снеготаяния</t>
  </si>
  <si>
    <t>Welrok kt bk</t>
  </si>
  <si>
    <t>Welrok kt</t>
  </si>
  <si>
    <r>
      <rPr>
        <sz val="12"/>
        <color rgb="FFFFFFFF"/>
        <rFont val="Stapel Medium"/>
        <family val="2"/>
        <charset val="204"/>
      </rPr>
      <t>Датчики температуры</t>
    </r>
    <r>
      <rPr>
        <sz val="10"/>
        <color rgb="FFFFFFFF"/>
        <rFont val="Stapel Medium"/>
        <family val="2"/>
        <charset val="204"/>
      </rPr>
      <t xml:space="preserve"> (входит в комплект терморегуляторов для теплого пола и можно приобрести отдельно)</t>
    </r>
  </si>
  <si>
    <t>Welrok R10-3</t>
  </si>
  <si>
    <t>Welrok VIP-32</t>
  </si>
  <si>
    <t>Welrok VIP-32 red</t>
  </si>
  <si>
    <t>Монтажные элементы</t>
  </si>
  <si>
    <t>Welrok адаптер</t>
  </si>
  <si>
    <t>Цена РРЦ с НДС, руб</t>
  </si>
  <si>
    <t>Цена РРЦ без НДС, руб</t>
  </si>
  <si>
    <t>Welrok D6-40 red</t>
  </si>
  <si>
    <t>Welrok D6-50 red</t>
  </si>
  <si>
    <t>Welrok D6-63 red</t>
  </si>
  <si>
    <t xml:space="preserve">Welrok lis bk </t>
  </si>
  <si>
    <t>Welrok адаптер bk</t>
  </si>
  <si>
    <t>welrok RD2s 0,400 кВт 20 м</t>
  </si>
  <si>
    <t>welrok RD2s 0,480 кВт 24 м</t>
  </si>
  <si>
    <t>welrok RD2s 0,580 кВт 29 м</t>
  </si>
  <si>
    <t>welrok RD2s 0,760 кВт 38 м</t>
  </si>
  <si>
    <t>welrok RD2s 0,880 кВт 44 м</t>
  </si>
  <si>
    <t>welrok RD2s 0,980 кВт 49 м</t>
  </si>
  <si>
    <t>welrok RD2s 1,100 кВт 55 м</t>
  </si>
  <si>
    <t>welrok RD2s 1,200 кВт 60 м</t>
  </si>
  <si>
    <t>welrok RD2s 1,360 кВт 68 м</t>
  </si>
  <si>
    <t>welrok RD2s 1,480 кВт 74 м</t>
  </si>
  <si>
    <t>welrok RD2s 1,700 кВт 85 м</t>
  </si>
  <si>
    <t>welrok RD2s 2,000 кВт 100 м</t>
  </si>
  <si>
    <t>welrok RD2s 2,200 кВт 110 м</t>
  </si>
  <si>
    <t>Нагревательный мат Mat</t>
  </si>
  <si>
    <t>welrok Mat 1 м2 0,150 кВт</t>
  </si>
  <si>
    <t>welrok Mat 1,5 м2 0,225 кВт</t>
  </si>
  <si>
    <t>welrok Mat 2 м2 0,300 кВт</t>
  </si>
  <si>
    <t>welrok Mat 2,5 м2 0,375 кВт</t>
  </si>
  <si>
    <t>welrok Mat 3 м2 0,450 кВт</t>
  </si>
  <si>
    <t>welrok Mat 3,5 м2 0,525 кВт</t>
  </si>
  <si>
    <t>welrok Mat 4 м2 0,600 кВт</t>
  </si>
  <si>
    <t>welrok Mat 5 м2 0,750 кВт</t>
  </si>
  <si>
    <t>welrok Mat 6 м2 0,900 кВт</t>
  </si>
  <si>
    <t>welrok Mat 7 м2 1,050 кВт</t>
  </si>
  <si>
    <t>welrok Mat 8 м2 1,200 кВт</t>
  </si>
  <si>
    <t>4660251141288</t>
  </si>
  <si>
    <t>Реле напряжения для трехфазной и однофазной нагрузки</t>
  </si>
  <si>
    <t>Реле напряжения для однофазной нагрузки</t>
  </si>
  <si>
    <t>4660251140328</t>
  </si>
  <si>
    <t>Секция нагревательная RD2s</t>
  </si>
  <si>
    <t>Техническая поддержка</t>
  </si>
  <si>
    <t xml:space="preserve"> +7 (967) 555-49-89</t>
  </si>
  <si>
    <t>Рекламные
материалы Welrok</t>
  </si>
  <si>
    <t>Welrok D6-40</t>
  </si>
  <si>
    <t>Welrok D6-50</t>
  </si>
  <si>
    <t>Welrok D6-63</t>
  </si>
  <si>
    <t>Welrok FS6-63</t>
  </si>
  <si>
    <t>Переключатель фаз</t>
  </si>
  <si>
    <t>Реле напряжения на 4 клеммы</t>
  </si>
  <si>
    <t>Реле напряжения на 3 клеммы</t>
  </si>
  <si>
    <t>7WNTC1025R103</t>
  </si>
  <si>
    <t>Welrok az bk atl</t>
  </si>
  <si>
    <t>Welrok az atl</t>
  </si>
  <si>
    <t>Welrok оz bk atl</t>
  </si>
  <si>
    <t>Welrok оz atl</t>
  </si>
  <si>
    <t>Welrok pro bk atl</t>
  </si>
  <si>
    <t>Welrok pro atl</t>
  </si>
  <si>
    <t>Welrok lis bk atl</t>
  </si>
  <si>
    <t>Welrok lis atl</t>
  </si>
  <si>
    <t>Welrok st bk atl</t>
  </si>
  <si>
    <t>Welrok st atl</t>
  </si>
  <si>
    <t>Welrok pro bk atl
(без датчика пола)</t>
  </si>
  <si>
    <t>Welrok pro atl
(без датчика пола)</t>
  </si>
  <si>
    <t>Welrok vt bk atl</t>
  </si>
  <si>
    <t>Welrok vt atl</t>
  </si>
  <si>
    <t>Welrok kt bk atl</t>
  </si>
  <si>
    <t>Welrok kt atl</t>
  </si>
  <si>
    <r>
      <t xml:space="preserve">*  площадь помещения, свободная от стационарной мебели и сантехники с учетом всех отступов, на которую укладывается нагревательная секция или нагревательный мат.   </t>
    </r>
    <r>
      <rPr>
        <sz val="9"/>
        <rFont val="Onest"/>
        <charset val="204"/>
      </rPr>
      <t xml:space="preserve">Монтажная лента и гофротрубка в комплекте с нагревательной секцией. Гофротрубка в комплекте с нагревательным матом.
</t>
    </r>
  </si>
  <si>
    <t>Размер скидки,
%</t>
  </si>
  <si>
    <t>Для профессионалов</t>
  </si>
  <si>
    <t>ООО «ВЭЛРОК»</t>
  </si>
  <si>
    <t>email: info@welrok.com | тел: +7 (967) 555-79-49</t>
  </si>
  <si>
    <t>ОГРН 1213100000343 ИНН 3127018558 | КПП 312701001</t>
  </si>
  <si>
    <t xml:space="preserve">309182, РФ, Белгородская обл., Г.О. Губкинский, г. Губкин, </t>
  </si>
  <si>
    <t>тер. промзона Южные Коробки, ул. Транспортная, зд. 4Б</t>
  </si>
  <si>
    <t>Уважаемые партнеры!</t>
  </si>
  <si>
    <t>Генеральный директор 
ООО «ВЭЛРОК» 
Гельмер П.В.</t>
  </si>
  <si>
    <t>2025 г.</t>
  </si>
  <si>
    <r>
      <t xml:space="preserve">Welrok pro bk atl
</t>
    </r>
    <r>
      <rPr>
        <sz val="10"/>
        <color rgb="FF262626"/>
        <rFont val="Onest"/>
        <charset val="204"/>
      </rPr>
      <t>(без датчика пола)</t>
    </r>
  </si>
  <si>
    <r>
      <t xml:space="preserve">Welrok pro bk
</t>
    </r>
    <r>
      <rPr>
        <sz val="10"/>
        <color rgb="FF262626"/>
        <rFont val="Onest"/>
        <charset val="204"/>
      </rPr>
      <t>(без датчика пола)</t>
    </r>
  </si>
  <si>
    <r>
      <t xml:space="preserve">Welrok pro atl
</t>
    </r>
    <r>
      <rPr>
        <sz val="10"/>
        <color rgb="FF262626"/>
        <rFont val="Onest"/>
        <charset val="204"/>
      </rPr>
      <t>(без датчика пола)</t>
    </r>
  </si>
  <si>
    <r>
      <t xml:space="preserve">Welrok pro
</t>
    </r>
    <r>
      <rPr>
        <sz val="10"/>
        <color rgb="FF262626"/>
        <rFont val="Onest"/>
        <charset val="204"/>
      </rPr>
      <t>(без датчика пола)</t>
    </r>
  </si>
  <si>
    <t>Welrok li</t>
  </si>
  <si>
    <t>Для электродных или ТЭНовых котлов</t>
  </si>
  <si>
    <t>Welrok bon</t>
  </si>
  <si>
    <t xml:space="preserve">Welrok LN-63 </t>
  </si>
  <si>
    <t xml:space="preserve">В связи с акцией с 20.10.25 г. по 30.11.25 г. рекомендованные розничные цены для партнеров </t>
  </si>
  <si>
    <t>на продукцию Welrok будут следующими:</t>
  </si>
  <si>
    <t>Исх. №  126/25 от 16.10.2025 г.</t>
  </si>
  <si>
    <r>
      <t>Реле напряжения</t>
    </r>
    <r>
      <rPr>
        <b/>
        <sz val="12"/>
        <color rgb="FF000000"/>
        <rFont val="Stapel Medium"/>
        <charset val="204"/>
      </rPr>
      <t xml:space="preserve"> с разрывом фазы и нейтрали</t>
    </r>
  </si>
  <si>
    <t>welrok ws atl</t>
  </si>
  <si>
    <t>welrok da</t>
  </si>
  <si>
    <t>welrok 2ch</t>
  </si>
  <si>
    <t>welrok bor</t>
  </si>
  <si>
    <t>Универсальный: для электрокотлов и систем нагрева</t>
  </si>
  <si>
    <r>
      <t>Welrok D2-63</t>
    </r>
    <r>
      <rPr>
        <sz val="12"/>
        <rFont val="Onest"/>
        <charset val="204"/>
      </rPr>
      <t xml:space="preserve"> TN </t>
    </r>
  </si>
  <si>
    <t>Welrok D2-63 TN red</t>
  </si>
  <si>
    <t xml:space="preserve">Welrok D2-63 TN </t>
  </si>
  <si>
    <t>welrok D2-63 TN red</t>
  </si>
  <si>
    <t>welrok FS6-63</t>
  </si>
  <si>
    <t>Welrok mex bk atl</t>
  </si>
  <si>
    <t>Welrok mex atl</t>
  </si>
  <si>
    <t>Welrok rtp bk atl</t>
  </si>
  <si>
    <t>Welrok rtp atl</t>
  </si>
  <si>
    <t>Welrok rol bk atl</t>
  </si>
  <si>
    <t>Welrok rol atl</t>
  </si>
  <si>
    <t>welrok bon</t>
  </si>
  <si>
    <t>welrok mat 1,5 м2 0,225 кВт</t>
  </si>
  <si>
    <t>welrok mat 2 м2 0,300 кВт</t>
  </si>
  <si>
    <t>welrok mat 2,5 м2 0,375 кВт</t>
  </si>
  <si>
    <t>welrok mat 3 м2 0,450 кВт</t>
  </si>
  <si>
    <t>welrok mat 3,5 м2 0,525 кВт</t>
  </si>
  <si>
    <t>welrok mat 4 м2 0,600 кВт</t>
  </si>
  <si>
    <t>welrok mat 5 м2 0,750 кВт</t>
  </si>
  <si>
    <t>welrok mat 6 м2 0,900 кВт</t>
  </si>
  <si>
    <t>welrok mat 7 м2 1,050 кВт</t>
  </si>
  <si>
    <t>welrok mat 8 м2 1,200 кВт</t>
  </si>
  <si>
    <t>Пелишенко Анна</t>
  </si>
  <si>
    <t xml:space="preserve">Менеджер по продажам производителя Welrok
+7 (967) 555-79-49 (внутр. 9003)
</t>
  </si>
  <si>
    <t>Тариф Элевел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</si>
</sst>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0"/>
      <color rgb="FF000000"/>
      <name val="Calibri"/>
      <scheme val="minor"/>
    </font>
    <font>
      <sz val="10"/>
      <color rgb="FF595959"/>
      <name val="Onest"/>
      <charset val="204"/>
    </font>
    <font>
      <sz val="10"/>
      <color rgb="FF404040"/>
      <name val="Onest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2"/>
      <color rgb="FF595959"/>
      <name val="Onest"/>
      <charset val="204"/>
    </font>
    <font>
      <sz val="11"/>
      <color rgb="FF595959"/>
      <name val="Stapel Medium"/>
      <family val="2"/>
      <charset val="204"/>
    </font>
    <font>
      <sz val="10"/>
      <color rgb="FF000000"/>
      <name val="Arial"/>
      <family val="2"/>
      <charset val="204"/>
    </font>
    <font>
      <sz val="15"/>
      <color rgb="FF595959"/>
      <name val="Stapel Medium"/>
      <family val="2"/>
      <charset val="204"/>
    </font>
    <font>
      <sz val="10"/>
      <color rgb="FF000000"/>
      <name val="Calibri"/>
      <family val="2"/>
      <charset val="204"/>
    </font>
    <font>
      <sz val="12"/>
      <color rgb="FF595959"/>
      <name val="Onest"/>
      <charset val="204"/>
    </font>
    <font>
      <sz val="15"/>
      <color rgb="FF434343"/>
      <name val="Stapel Medium"/>
      <family val="2"/>
      <charset val="204"/>
    </font>
    <font>
      <sz val="12"/>
      <color rgb="FF000000"/>
      <name val="Onest"/>
      <charset val="204"/>
    </font>
    <font>
      <sz val="12"/>
      <color rgb="FFFFFFFF"/>
      <name val="Stapel Medium"/>
      <family val="2"/>
      <charset val="204"/>
    </font>
    <font>
      <sz val="7"/>
      <color rgb="FFFFFFFF"/>
      <name val="Montserrat"/>
      <family val="3"/>
    </font>
    <font>
      <sz val="10"/>
      <color rgb="FF262626"/>
      <name val="Onest"/>
      <charset val="204"/>
    </font>
    <font>
      <sz val="8"/>
      <color rgb="FF595959"/>
      <name val="Onest"/>
      <charset val="204"/>
    </font>
    <font>
      <sz val="12"/>
      <color rgb="FF262626"/>
      <name val="Onest"/>
      <charset val="204"/>
    </font>
    <font>
      <b/>
      <sz val="12"/>
      <color theme="1"/>
      <name val="Onest"/>
      <charset val="204"/>
    </font>
    <font>
      <sz val="12"/>
      <color rgb="FF000000"/>
      <name val="Stapel Medium"/>
      <family val="2"/>
      <charset val="204"/>
    </font>
    <font>
      <sz val="12"/>
      <color rgb="FF0D0D0D"/>
      <name val="Stapel Medium"/>
      <family val="2"/>
      <charset val="204"/>
    </font>
    <font>
      <strike/>
      <sz val="10"/>
      <color rgb="FF262626"/>
      <name val="Onest"/>
      <charset val="204"/>
    </font>
    <font>
      <sz val="12"/>
      <color theme="1"/>
      <name val="Onest"/>
      <charset val="204"/>
    </font>
    <font>
      <sz val="14"/>
      <color rgb="FF3F3F3F"/>
      <name val="Onest"/>
      <charset val="204"/>
    </font>
    <font>
      <sz val="10"/>
      <color rgb="FFFFFFFF"/>
      <name val="Stapel Medium"/>
      <family val="2"/>
      <charset val="204"/>
    </font>
    <font>
      <sz val="12"/>
      <color theme="0"/>
      <name val="Stapel Medium"/>
      <family val="2"/>
      <charset val="204"/>
    </font>
    <font>
      <sz val="12"/>
      <color rgb="FFEE6A05"/>
      <name val="Stapel Medium"/>
      <family val="2"/>
      <charset val="204"/>
    </font>
    <font>
      <sz val="8"/>
      <name val="Calibri"/>
      <family val="2"/>
      <charset val="204"/>
      <scheme val="minor"/>
    </font>
    <font>
      <sz val="10"/>
      <color rgb="FF595959"/>
      <name val="Onest"/>
      <charset val="204"/>
    </font>
    <font>
      <sz val="9"/>
      <color theme="0" tint="-0.499984740745262"/>
      <name val="Onest"/>
      <charset val="204"/>
    </font>
    <font>
      <sz val="11"/>
      <color rgb="FF262626"/>
      <name val="Onest"/>
      <charset val="204"/>
    </font>
    <font>
      <sz val="7"/>
      <color rgb="FF1C9FDA"/>
      <name val="Montserrat"/>
      <family val="3"/>
    </font>
    <font>
      <sz val="9"/>
      <color theme="0" tint="-0.499984740745262"/>
      <name val="Onest"/>
      <charset val="204"/>
    </font>
    <font>
      <sz val="13"/>
      <color rgb="FF3F3F3F"/>
      <name val="Onest"/>
      <charset val="204"/>
    </font>
    <font>
      <b/>
      <sz val="10"/>
      <name val="Calibri"/>
      <family val="2"/>
      <charset val="204"/>
    </font>
    <font>
      <sz val="12"/>
      <color rgb="FF262626"/>
      <name val="Onest"/>
      <charset val="204"/>
    </font>
    <font>
      <sz val="10"/>
      <color rgb="FF595959"/>
      <name val="Onest"/>
      <charset val="204"/>
    </font>
    <font>
      <sz val="8"/>
      <color rgb="FF595959"/>
      <name val="Onest"/>
      <charset val="204"/>
    </font>
    <font>
      <sz val="11"/>
      <color rgb="FF262626"/>
      <name val="Onest"/>
      <charset val="204"/>
    </font>
    <font>
      <sz val="9"/>
      <name val="Onest"/>
      <charset val="204"/>
    </font>
    <font>
      <sz val="10"/>
      <color rgb="FF000000"/>
      <name val="Calibri"/>
      <family val="2"/>
      <charset val="204"/>
      <scheme val="minor"/>
    </font>
    <font>
      <sz val="9"/>
      <color rgb="FF000000"/>
      <name val="Onest"/>
      <charset val="204"/>
    </font>
    <font>
      <sz val="9"/>
      <color rgb="FF000000"/>
      <name val="Calibri"/>
      <family val="2"/>
      <charset val="204"/>
      <scheme val="minor"/>
    </font>
    <font>
      <sz val="12"/>
      <color theme="1" tint="0.14999847407452621"/>
      <name val="Stapel Medium"/>
      <family val="2"/>
      <charset val="204"/>
    </font>
    <font>
      <b/>
      <sz val="12"/>
      <color rgb="FF000000"/>
      <name val="Stapel Medium"/>
      <charset val="204"/>
    </font>
    <font>
      <sz val="14"/>
      <color rgb="FF000000"/>
      <name val="Onest"/>
      <charset val="204"/>
    </font>
    <font>
      <sz val="12"/>
      <name val="Onest"/>
      <charset val="204"/>
    </font>
    <font>
      <sz val="10"/>
      <color rgb="FF595959"/>
      <name val="Onest"/>
    </font>
    <font>
      <sz val="10"/>
      <color theme="1"/>
      <name val="Calibri"/>
    </font>
    <font>
      <sz val="10"/>
      <color rgb="FF000000"/>
      <name val="Calibri"/>
    </font>
    <font>
      <b/>
      <sz val="10"/>
      <color rgb="FF00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1C9FDA"/>
        <bgColor rgb="FF1C9FDA"/>
      </patternFill>
    </fill>
    <fill>
      <patternFill patternType="solid">
        <fgColor rgb="FFF3F3F3"/>
        <bgColor rgb="FFF3F3F3"/>
      </patternFill>
    </fill>
    <fill>
      <patternFill patternType="solid">
        <fgColor rgb="FFEE6A05"/>
        <bgColor rgb="FFEE6A05"/>
      </patternFill>
    </fill>
    <fill>
      <patternFill patternType="solid">
        <fgColor rgb="FFC9DAF8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9FDA"/>
      </patternFill>
    </fill>
    <fill>
      <patternFill patternType="solid">
        <fgColor rgb="FFFFFF00"/>
        <bgColor rgb="FFF3F3F3"/>
      </patternFill>
    </fill>
    <fill>
      <patternFill patternType="solid">
        <fgColor rgb="FFFFFF00"/>
        <bgColor rgb="FFEE6A05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 style="thin">
        <color rgb="FFA6A6A6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theme="0" tint="-0.499984740745262"/>
      </bottom>
      <diagonal/>
    </border>
    <border>
      <left/>
      <right style="thin">
        <color rgb="FFA5A5A5"/>
      </right>
      <top style="thin">
        <color rgb="FFA5A5A5"/>
      </top>
      <bottom style="thin">
        <color theme="0" tint="-0.499984740745262"/>
      </bottom>
      <diagonal/>
    </border>
    <border>
      <left style="thin">
        <color rgb="FFA6A6A6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theme="0" tint="-0.34998626667073579"/>
      </bottom>
      <diagonal/>
    </border>
    <border>
      <left/>
      <right style="thin">
        <color rgb="FFA5A5A5"/>
      </right>
      <top style="thin">
        <color rgb="FFA5A5A5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5A5A5"/>
      </left>
      <right/>
      <top style="thin">
        <color rgb="FF99999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rgb="FFA5A5A5"/>
      </left>
      <right style="thin">
        <color rgb="FFA5A5A5"/>
      </right>
      <top style="thin">
        <color rgb="FFA6A6A6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theme="1" tint="0.499984740745262"/>
      </bottom>
      <diagonal/>
    </border>
    <border>
      <left style="thin">
        <color rgb="FFA5A5A5"/>
      </left>
      <right style="thin">
        <color rgb="FFA5A5A5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rgb="FFA5A5A5"/>
      </left>
      <right style="thin">
        <color rgb="FFA5A5A5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9" fillId="0" borderId="0" xfId="0" applyFont="1"/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3" fillId="3" borderId="9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top"/>
    </xf>
    <xf numFmtId="0" fontId="15" fillId="0" borderId="0" xfId="0" applyFont="1" applyAlignment="1">
      <alignment horizontal="left"/>
    </xf>
    <xf numFmtId="0" fontId="16" fillId="0" borderId="12" xfId="0" applyFont="1" applyBorder="1" applyAlignment="1">
      <alignment horizontal="left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1" fontId="1" fillId="0" borderId="16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21" fillId="0" borderId="0" xfId="0" applyFont="1"/>
    <xf numFmtId="0" fontId="17" fillId="0" borderId="4" xfId="0" applyFont="1" applyBorder="1" applyAlignment="1">
      <alignment horizontal="left" vertical="center"/>
    </xf>
    <xf numFmtId="0" fontId="22" fillId="0" borderId="16" xfId="0" applyFont="1" applyBorder="1" applyAlignment="1">
      <alignment vertical="center"/>
    </xf>
    <xf numFmtId="0" fontId="17" fillId="0" borderId="27" xfId="0" applyFont="1" applyBorder="1" applyAlignment="1">
      <alignment horizontal="left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0" fontId="13" fillId="5" borderId="26" xfId="0" applyFont="1" applyFill="1" applyBorder="1" applyAlignment="1">
      <alignment vertical="center"/>
    </xf>
    <xf numFmtId="0" fontId="20" fillId="0" borderId="4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3" fillId="5" borderId="29" xfId="0" applyFont="1" applyFill="1" applyBorder="1" applyAlignment="1">
      <alignment vertical="center"/>
    </xf>
    <xf numFmtId="0" fontId="13" fillId="5" borderId="5" xfId="0" applyFont="1" applyFill="1" applyBorder="1" applyAlignment="1">
      <alignment vertical="center"/>
    </xf>
    <xf numFmtId="0" fontId="17" fillId="0" borderId="30" xfId="0" applyFont="1" applyBorder="1" applyAlignment="1">
      <alignment horizontal="left" vertical="center" wrapText="1"/>
    </xf>
    <xf numFmtId="1" fontId="1" fillId="0" borderId="30" xfId="0" applyNumberFormat="1" applyFont="1" applyBorder="1" applyAlignment="1">
      <alignment horizontal="center" vertical="center" wrapText="1"/>
    </xf>
    <xf numFmtId="1" fontId="1" fillId="0" borderId="3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1" fontId="16" fillId="0" borderId="0" xfId="0" applyNumberFormat="1" applyFont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1" fontId="30" fillId="0" borderId="2" xfId="0" applyNumberFormat="1" applyFont="1" applyBorder="1" applyAlignment="1">
      <alignment horizontal="left" vertical="center" wrapText="1"/>
    </xf>
    <xf numFmtId="1" fontId="30" fillId="0" borderId="4" xfId="0" applyNumberFormat="1" applyFont="1" applyBorder="1" applyAlignment="1">
      <alignment horizontal="left" vertical="center" wrapText="1"/>
    </xf>
    <xf numFmtId="1" fontId="30" fillId="0" borderId="18" xfId="0" applyNumberFormat="1" applyFont="1" applyBorder="1" applyAlignment="1">
      <alignment horizontal="left" vertical="center" wrapText="1"/>
    </xf>
    <xf numFmtId="0" fontId="5" fillId="0" borderId="0" xfId="0" applyFont="1" applyAlignment="1" applyProtection="1">
      <alignment horizontal="left"/>
      <protection locked="0"/>
    </xf>
    <xf numFmtId="1" fontId="17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17" fillId="0" borderId="3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1" fontId="17" fillId="0" borderId="2" xfId="0" applyNumberFormat="1" applyFont="1" applyBorder="1" applyAlignment="1">
      <alignment horizontal="left" vertical="center" wrapText="1"/>
    </xf>
    <xf numFmtId="1" fontId="17" fillId="0" borderId="24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1" fontId="28" fillId="0" borderId="15" xfId="0" applyNumberFormat="1" applyFont="1" applyBorder="1" applyAlignment="1">
      <alignment horizontal="center" vertical="center" wrapText="1"/>
    </xf>
    <xf numFmtId="1" fontId="34" fillId="0" borderId="32" xfId="0" applyNumberFormat="1" applyFont="1" applyBorder="1" applyAlignment="1">
      <alignment horizontal="center"/>
    </xf>
    <xf numFmtId="0" fontId="19" fillId="0" borderId="23" xfId="0" applyFont="1" applyBorder="1" applyAlignment="1">
      <alignment vertical="center"/>
    </xf>
    <xf numFmtId="0" fontId="35" fillId="0" borderId="33" xfId="0" applyFont="1" applyBorder="1" applyAlignment="1">
      <alignment horizontal="left" vertical="center" wrapText="1"/>
    </xf>
    <xf numFmtId="1" fontId="36" fillId="0" borderId="15" xfId="0" applyNumberFormat="1" applyFont="1" applyBorder="1" applyAlignment="1">
      <alignment horizontal="center" vertical="center" wrapText="1"/>
    </xf>
    <xf numFmtId="1" fontId="1" fillId="0" borderId="32" xfId="0" applyNumberFormat="1" applyFont="1" applyBorder="1" applyAlignment="1">
      <alignment horizontal="center" vertical="center" wrapText="1"/>
    </xf>
    <xf numFmtId="1" fontId="17" fillId="0" borderId="8" xfId="0" applyNumberFormat="1" applyFont="1" applyBorder="1" applyAlignment="1">
      <alignment horizontal="left" vertical="center" wrapText="1"/>
    </xf>
    <xf numFmtId="1" fontId="1" fillId="0" borderId="38" xfId="0" applyNumberFormat="1" applyFont="1" applyBorder="1" applyAlignment="1">
      <alignment horizontal="center" vertical="center" wrapText="1"/>
    </xf>
    <xf numFmtId="1" fontId="38" fillId="0" borderId="4" xfId="0" applyNumberFormat="1" applyFont="1" applyBorder="1" applyAlignment="1">
      <alignment horizontal="left" vertical="center" wrapText="1"/>
    </xf>
    <xf numFmtId="1" fontId="36" fillId="0" borderId="2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vertical="center" wrapText="1"/>
    </xf>
    <xf numFmtId="1" fontId="36" fillId="0" borderId="8" xfId="0" applyNumberFormat="1" applyFont="1" applyBorder="1" applyAlignment="1">
      <alignment horizontal="center" vertical="center" wrapText="1"/>
    </xf>
    <xf numFmtId="1" fontId="36" fillId="0" borderId="1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1" fontId="1" fillId="0" borderId="39" xfId="0" applyNumberFormat="1" applyFont="1" applyBorder="1" applyAlignment="1">
      <alignment horizontal="center" vertical="center" wrapText="1"/>
    </xf>
    <xf numFmtId="0" fontId="17" fillId="0" borderId="39" xfId="0" applyFont="1" applyBorder="1" applyAlignment="1">
      <alignment horizontal="left" vertical="center" wrapText="1"/>
    </xf>
    <xf numFmtId="0" fontId="17" fillId="0" borderId="22" xfId="0" applyFont="1" applyBorder="1" applyAlignment="1">
      <alignment vertical="center" wrapText="1"/>
    </xf>
    <xf numFmtId="1" fontId="36" fillId="0" borderId="32" xfId="0" applyNumberFormat="1" applyFont="1" applyBorder="1" applyAlignment="1">
      <alignment horizontal="center" vertical="center" wrapText="1"/>
    </xf>
    <xf numFmtId="0" fontId="17" fillId="0" borderId="41" xfId="0" applyFont="1" applyBorder="1" applyAlignment="1">
      <alignment horizontal="left" vertical="center" wrapText="1"/>
    </xf>
    <xf numFmtId="1" fontId="36" fillId="0" borderId="16" xfId="0" applyNumberFormat="1" applyFont="1" applyBorder="1" applyAlignment="1">
      <alignment horizontal="center" vertical="center" wrapText="1"/>
    </xf>
    <xf numFmtId="1" fontId="36" fillId="0" borderId="40" xfId="0" applyNumberFormat="1" applyFont="1" applyBorder="1" applyAlignment="1">
      <alignment horizontal="center" vertical="center" wrapText="1"/>
    </xf>
    <xf numFmtId="0" fontId="17" fillId="0" borderId="32" xfId="0" applyFont="1" applyBorder="1" applyAlignment="1">
      <alignment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1" fontId="36" fillId="0" borderId="42" xfId="0" applyNumberFormat="1" applyFont="1" applyBorder="1" applyAlignment="1">
      <alignment horizontal="center" vertical="center" wrapText="1"/>
    </xf>
    <xf numFmtId="0" fontId="17" fillId="0" borderId="40" xfId="0" applyFont="1" applyBorder="1" applyAlignment="1">
      <alignment horizontal="left" vertical="center" wrapText="1"/>
    </xf>
    <xf numFmtId="1" fontId="1" fillId="0" borderId="40" xfId="0" applyNumberFormat="1" applyFont="1" applyBorder="1" applyAlignment="1">
      <alignment horizontal="center" vertical="center" wrapText="1"/>
    </xf>
    <xf numFmtId="0" fontId="17" fillId="0" borderId="36" xfId="0" applyFont="1" applyBorder="1" applyAlignment="1">
      <alignment horizontal="left" vertical="center" wrapText="1"/>
    </xf>
    <xf numFmtId="1" fontId="29" fillId="0" borderId="19" xfId="0" applyNumberFormat="1" applyFont="1" applyBorder="1" applyAlignment="1">
      <alignment vertical="top"/>
    </xf>
    <xf numFmtId="1" fontId="32" fillId="0" borderId="19" xfId="0" applyNumberFormat="1" applyFont="1" applyBorder="1" applyAlignment="1">
      <alignment vertical="top"/>
    </xf>
    <xf numFmtId="0" fontId="16" fillId="0" borderId="19" xfId="0" applyFont="1" applyBorder="1" applyAlignment="1">
      <alignment horizontal="left" vertical="center" wrapText="1"/>
    </xf>
    <xf numFmtId="0" fontId="36" fillId="4" borderId="32" xfId="0" applyFont="1" applyFill="1" applyBorder="1" applyAlignment="1">
      <alignment vertical="center" wrapText="1"/>
    </xf>
    <xf numFmtId="0" fontId="36" fillId="4" borderId="16" xfId="0" applyFont="1" applyFill="1" applyBorder="1" applyAlignment="1">
      <alignment vertical="center" wrapText="1"/>
    </xf>
    <xf numFmtId="0" fontId="40" fillId="0" borderId="0" xfId="0" applyFont="1" applyAlignment="1">
      <alignment wrapText="1"/>
    </xf>
    <xf numFmtId="0" fontId="41" fillId="0" borderId="0" xfId="0" applyFont="1"/>
    <xf numFmtId="0" fontId="42" fillId="0" borderId="0" xfId="0" applyFont="1" applyAlignment="1">
      <alignment horizontal="right"/>
    </xf>
    <xf numFmtId="0" fontId="39" fillId="0" borderId="0" xfId="0" applyFont="1"/>
    <xf numFmtId="0" fontId="41" fillId="0" borderId="0" xfId="0" applyFont="1" applyAlignment="1">
      <alignment wrapText="1"/>
    </xf>
    <xf numFmtId="0" fontId="41" fillId="0" borderId="0" xfId="0" applyFont="1" applyAlignment="1">
      <alignment horizontal="right"/>
    </xf>
    <xf numFmtId="0" fontId="20" fillId="0" borderId="20" xfId="0" applyFont="1" applyBorder="1" applyAlignment="1">
      <alignment vertical="center"/>
    </xf>
    <xf numFmtId="0" fontId="17" fillId="0" borderId="34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 wrapText="1"/>
    </xf>
    <xf numFmtId="1" fontId="36" fillId="0" borderId="43" xfId="0" applyNumberFormat="1" applyFont="1" applyBorder="1" applyAlignment="1">
      <alignment horizontal="center" vertical="center" wrapText="1"/>
    </xf>
    <xf numFmtId="0" fontId="20" fillId="0" borderId="22" xfId="0" applyFont="1" applyBorder="1" applyAlignment="1">
      <alignment vertical="center"/>
    </xf>
    <xf numFmtId="0" fontId="43" fillId="0" borderId="23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45" fillId="0" borderId="0" xfId="0" applyFont="1"/>
    <xf numFmtId="0" fontId="20" fillId="0" borderId="36" xfId="0" applyFont="1" applyBorder="1" applyAlignment="1">
      <alignment vertical="center"/>
    </xf>
    <xf numFmtId="1" fontId="36" fillId="0" borderId="45" xfId="0" applyNumberFormat="1" applyFont="1" applyBorder="1" applyAlignment="1">
      <alignment horizontal="center" vertical="center" wrapText="1"/>
    </xf>
    <xf numFmtId="0" fontId="47" fillId="4" borderId="16" xfId="0" applyFont="1" applyFill="1" applyBorder="1" applyAlignment="1">
      <alignment vertical="center" wrapText="1"/>
    </xf>
    <xf numFmtId="0" fontId="47" fillId="4" borderId="2" xfId="0" applyFont="1" applyFill="1" applyBorder="1" applyAlignment="1">
      <alignment vertical="center" wrapText="1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1" fillId="4" borderId="2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" fontId="36" fillId="0" borderId="19" xfId="0" applyNumberFormat="1" applyFont="1" applyBorder="1" applyAlignment="1">
      <alignment horizontal="left" vertical="center" wrapText="1"/>
    </xf>
    <xf numFmtId="0" fontId="7" fillId="6" borderId="46" xfId="0" applyFont="1" applyFill="1" applyBorder="1" applyAlignment="1">
      <alignment wrapText="1"/>
    </xf>
    <xf numFmtId="0" fontId="50" fillId="6" borderId="46" xfId="0" applyFont="1" applyFill="1" applyBorder="1" applyAlignment="1">
      <alignment horizontal="right" wrapText="1"/>
    </xf>
    <xf numFmtId="1" fontId="48" fillId="0" borderId="6" xfId="0" applyNumberFormat="1" applyFont="1" applyBorder="1" applyAlignment="1">
      <alignment horizontal="center"/>
    </xf>
    <xf numFmtId="0" fontId="7" fillId="7" borderId="46" xfId="0" applyFont="1" applyFill="1" applyBorder="1" applyAlignment="1">
      <alignment wrapText="1"/>
    </xf>
    <xf numFmtId="0" fontId="7" fillId="0" borderId="46" xfId="0" applyFont="1" applyBorder="1" applyAlignment="1">
      <alignment wrapText="1"/>
    </xf>
    <xf numFmtId="0" fontId="7" fillId="8" borderId="46" xfId="0" applyFont="1" applyFill="1" applyBorder="1" applyAlignment="1">
      <alignment wrapText="1"/>
    </xf>
    <xf numFmtId="0" fontId="50" fillId="7" borderId="46" xfId="0" applyFont="1" applyFill="1" applyBorder="1" applyAlignment="1">
      <alignment horizontal="right" wrapText="1"/>
    </xf>
    <xf numFmtId="0" fontId="50" fillId="8" borderId="46" xfId="0" applyFont="1" applyFill="1" applyBorder="1" applyAlignment="1">
      <alignment horizontal="right" wrapText="1"/>
    </xf>
    <xf numFmtId="0" fontId="50" fillId="0" borderId="46" xfId="0" applyFont="1" applyBorder="1" applyAlignment="1">
      <alignment horizontal="right" wrapText="1"/>
    </xf>
    <xf numFmtId="0" fontId="4" fillId="10" borderId="6" xfId="0" applyFont="1" applyFill="1" applyBorder="1"/>
    <xf numFmtId="0" fontId="4" fillId="10" borderId="7" xfId="0" applyFont="1" applyFill="1" applyBorder="1"/>
    <xf numFmtId="0" fontId="4" fillId="10" borderId="28" xfId="0" applyFont="1" applyFill="1" applyBorder="1"/>
    <xf numFmtId="1" fontId="8" fillId="10" borderId="0" xfId="0" applyNumberFormat="1" applyFont="1" applyFill="1"/>
    <xf numFmtId="0" fontId="11" fillId="10" borderId="0" xfId="0" applyFont="1" applyFill="1"/>
    <xf numFmtId="0" fontId="31" fillId="11" borderId="19" xfId="0" applyFont="1" applyFill="1" applyBorder="1" applyAlignment="1">
      <alignment horizontal="right" vertical="top"/>
    </xf>
    <xf numFmtId="1" fontId="18" fillId="10" borderId="6" xfId="0" applyNumberFormat="1" applyFont="1" applyFill="1" applyBorder="1" applyAlignment="1" applyProtection="1">
      <alignment horizontal="right" vertical="center"/>
      <protection hidden="1"/>
    </xf>
    <xf numFmtId="0" fontId="25" fillId="10" borderId="5" xfId="0" applyFont="1" applyFill="1" applyBorder="1" applyAlignment="1">
      <alignment vertical="center"/>
    </xf>
    <xf numFmtId="0" fontId="25" fillId="10" borderId="20" xfId="0" applyFont="1" applyFill="1" applyBorder="1" applyAlignment="1">
      <alignment vertical="center"/>
    </xf>
    <xf numFmtId="0" fontId="19" fillId="10" borderId="26" xfId="0" applyFont="1" applyFill="1" applyBorder="1" applyAlignment="1">
      <alignment vertical="center"/>
    </xf>
    <xf numFmtId="0" fontId="26" fillId="13" borderId="26" xfId="0" applyFont="1" applyFill="1" applyBorder="1" applyAlignment="1">
      <alignment vertical="center"/>
    </xf>
    <xf numFmtId="0" fontId="25" fillId="10" borderId="20" xfId="0" applyFont="1" applyFill="1" applyBorder="1" applyAlignment="1">
      <alignment vertical="center" wrapText="1"/>
    </xf>
    <xf numFmtId="1" fontId="18" fillId="10" borderId="21" xfId="0" applyNumberFormat="1" applyFont="1" applyFill="1" applyBorder="1" applyAlignment="1" applyProtection="1">
      <alignment horizontal="right" vertical="center"/>
      <protection hidden="1"/>
    </xf>
    <xf numFmtId="0" fontId="20" fillId="10" borderId="19" xfId="0" applyFont="1" applyFill="1" applyBorder="1" applyAlignment="1">
      <alignment vertical="center"/>
    </xf>
    <xf numFmtId="0" fontId="20" fillId="10" borderId="37" xfId="0" applyFont="1" applyFill="1" applyBorder="1" applyAlignment="1">
      <alignment vertical="center"/>
    </xf>
    <xf numFmtId="0" fontId="26" fillId="13" borderId="5" xfId="0" applyFont="1" applyFill="1" applyBorder="1" applyAlignment="1">
      <alignment vertical="center"/>
    </xf>
    <xf numFmtId="1" fontId="18" fillId="10" borderId="19" xfId="0" applyNumberFormat="1" applyFont="1" applyFill="1" applyBorder="1" applyAlignment="1" applyProtection="1">
      <alignment horizontal="right" vertical="center"/>
      <protection hidden="1"/>
    </xf>
    <xf numFmtId="0" fontId="7" fillId="10" borderId="19" xfId="0" applyFont="1" applyFill="1" applyBorder="1"/>
    <xf numFmtId="0" fontId="7" fillId="10" borderId="0" xfId="0" applyFont="1" applyFill="1" applyAlignment="1">
      <alignment horizontal="right"/>
    </xf>
    <xf numFmtId="0" fontId="9" fillId="10" borderId="0" xfId="0" applyFont="1" applyFill="1" applyAlignment="1">
      <alignment horizontal="right"/>
    </xf>
    <xf numFmtId="0" fontId="0" fillId="10" borderId="0" xfId="0" applyFill="1"/>
    <xf numFmtId="0" fontId="4" fillId="9" borderId="6" xfId="0" applyFont="1" applyFill="1" applyBorder="1"/>
    <xf numFmtId="0" fontId="1" fillId="12" borderId="7" xfId="0" applyFont="1" applyFill="1" applyBorder="1" applyAlignment="1">
      <alignment horizontal="center" vertical="center" wrapText="1"/>
    </xf>
    <xf numFmtId="0" fontId="3" fillId="10" borderId="21" xfId="0" applyFont="1" applyFill="1" applyBorder="1"/>
    <xf numFmtId="1" fontId="18" fillId="10" borderId="47" xfId="0" applyNumberFormat="1" applyFont="1" applyFill="1" applyBorder="1" applyAlignment="1" applyProtection="1">
      <alignment horizontal="right" vertical="center"/>
      <protection hidden="1"/>
    </xf>
    <xf numFmtId="1" fontId="18" fillId="10" borderId="3" xfId="0" applyNumberFormat="1" applyFont="1" applyFill="1" applyBorder="1" applyAlignment="1" applyProtection="1">
      <alignment horizontal="right" vertical="center"/>
      <protection hidden="1"/>
    </xf>
    <xf numFmtId="0" fontId="14" fillId="11" borderId="19" xfId="0" applyFont="1" applyFill="1" applyBorder="1" applyAlignment="1">
      <alignment horizontal="right" vertical="top"/>
    </xf>
    <xf numFmtId="0" fontId="3" fillId="10" borderId="3" xfId="0" applyFont="1" applyFill="1" applyBorder="1"/>
    <xf numFmtId="0" fontId="1" fillId="12" borderId="35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top" wrapText="1" indent="3"/>
    </xf>
    <xf numFmtId="0" fontId="1" fillId="4" borderId="16" xfId="0" applyFont="1" applyFill="1" applyBorder="1" applyAlignment="1">
      <alignment horizontal="left" vertical="center" wrapText="1"/>
    </xf>
    <xf numFmtId="0" fontId="3" fillId="0" borderId="13" xfId="0" applyFont="1" applyBorder="1"/>
    <xf numFmtId="0" fontId="1" fillId="4" borderId="1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/>
    <xf numFmtId="0" fontId="1" fillId="4" borderId="11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37" fillId="2" borderId="19" xfId="0" applyFont="1" applyFill="1" applyBorder="1" applyAlignment="1">
      <alignment horizontal="left" wrapText="1" indent="1"/>
    </xf>
    <xf numFmtId="0" fontId="3" fillId="0" borderId="19" xfId="0" applyFont="1" applyBorder="1" applyAlignment="1">
      <alignment horizontal="left" inden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E6A05"/>
      <color rgb="FF1C9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</xdr:row>
      <xdr:rowOff>116622</xdr:rowOff>
    </xdr:from>
    <xdr:ext cx="582334" cy="197098"/>
    <xdr:pic>
      <xdr:nvPicPr>
        <xdr:cNvPr id="2" name="image2.png">
          <a:extLst>
            <a:ext uri="{FF2B5EF4-FFF2-40B4-BE49-F238E27FC236}">
              <a16:creationId xmlns:a16="http://schemas.microsoft.com/office/drawing/2014/main" id="{E11397B5-52F2-4A88-AB0B-EE535AF8F8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1421" y="1550975"/>
          <a:ext cx="582334" cy="197098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0</xdr:colOff>
      <xdr:row>3</xdr:row>
      <xdr:rowOff>0</xdr:rowOff>
    </xdr:from>
    <xdr:to>
      <xdr:col>2</xdr:col>
      <xdr:colOff>696952</xdr:colOff>
      <xdr:row>5</xdr:row>
      <xdr:rowOff>209086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1A9F0D9-AB7F-FD5E-9751-1726A7F20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7286" y="731799"/>
          <a:ext cx="696952" cy="696952"/>
        </a:xfrm>
        <a:prstGeom prst="rect">
          <a:avLst/>
        </a:prstGeom>
      </xdr:spPr>
    </xdr:pic>
    <xdr:clientData/>
  </xdr:twoCellAnchor>
  <xdr:oneCellAnchor>
    <xdr:from>
      <xdr:col>1</xdr:col>
      <xdr:colOff>10448</xdr:colOff>
      <xdr:row>261</xdr:row>
      <xdr:rowOff>79847</xdr:rowOff>
    </xdr:from>
    <xdr:ext cx="676719" cy="696312"/>
    <xdr:pic>
      <xdr:nvPicPr>
        <xdr:cNvPr id="84" name="Рисунок 83">
          <a:extLst>
            <a:ext uri="{FF2B5EF4-FFF2-40B4-BE49-F238E27FC236}">
              <a16:creationId xmlns:a16="http://schemas.microsoft.com/office/drawing/2014/main" id="{3644286B-5E90-468C-AC02-E4789CC15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0223" y="70393397"/>
          <a:ext cx="676719" cy="696312"/>
        </a:xfrm>
        <a:prstGeom prst="rect">
          <a:avLst/>
        </a:prstGeom>
      </xdr:spPr>
    </xdr:pic>
    <xdr:clientData/>
  </xdr:oneCellAnchor>
  <xdr:twoCellAnchor>
    <xdr:from>
      <xdr:col>0</xdr:col>
      <xdr:colOff>1790700</xdr:colOff>
      <xdr:row>13</xdr:row>
      <xdr:rowOff>200025</xdr:rowOff>
    </xdr:from>
    <xdr:to>
      <xdr:col>1</xdr:col>
      <xdr:colOff>9525</xdr:colOff>
      <xdr:row>14</xdr:row>
      <xdr:rowOff>200025</xdr:rowOff>
    </xdr:to>
    <xdr:pic>
      <xdr:nvPicPr>
        <xdr:cNvPr id="117" name="image35.png">
          <a:extLst>
            <a:ext uri="{FF2B5EF4-FFF2-40B4-BE49-F238E27FC236}">
              <a16:creationId xmlns:a16="http://schemas.microsoft.com/office/drawing/2014/main" id="{7CE419B8-369F-46BA-8CB6-DDA54E428D07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20992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1781175</xdr:colOff>
      <xdr:row>14</xdr:row>
      <xdr:rowOff>535082</xdr:rowOff>
    </xdr:from>
    <xdr:to>
      <xdr:col>1</xdr:col>
      <xdr:colOff>0</xdr:colOff>
      <xdr:row>15</xdr:row>
      <xdr:rowOff>211232</xdr:rowOff>
    </xdr:to>
    <xdr:pic>
      <xdr:nvPicPr>
        <xdr:cNvPr id="118" name="image35.png">
          <a:extLst>
            <a:ext uri="{FF2B5EF4-FFF2-40B4-BE49-F238E27FC236}">
              <a16:creationId xmlns:a16="http://schemas.microsoft.com/office/drawing/2014/main" id="{C4E88079-BAD7-44DB-AACD-9CA39714D762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81175" y="3751170"/>
          <a:ext cx="415178" cy="214033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1781175</xdr:colOff>
      <xdr:row>16</xdr:row>
      <xdr:rowOff>9525</xdr:rowOff>
    </xdr:from>
    <xdr:to>
      <xdr:col>1</xdr:col>
      <xdr:colOff>0</xdr:colOff>
      <xdr:row>16</xdr:row>
      <xdr:rowOff>219075</xdr:rowOff>
    </xdr:to>
    <xdr:pic>
      <xdr:nvPicPr>
        <xdr:cNvPr id="127" name="image35.png">
          <a:extLst>
            <a:ext uri="{FF2B5EF4-FFF2-40B4-BE49-F238E27FC236}">
              <a16:creationId xmlns:a16="http://schemas.microsoft.com/office/drawing/2014/main" id="{3C5F7294-491D-4664-B25D-46F08E4D817A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81175" y="42957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1781175</xdr:colOff>
      <xdr:row>21</xdr:row>
      <xdr:rowOff>171450</xdr:rowOff>
    </xdr:from>
    <xdr:to>
      <xdr:col>1</xdr:col>
      <xdr:colOff>0</xdr:colOff>
      <xdr:row>22</xdr:row>
      <xdr:rowOff>190500</xdr:rowOff>
    </xdr:to>
    <xdr:pic>
      <xdr:nvPicPr>
        <xdr:cNvPr id="132" name="image35.png">
          <a:extLst>
            <a:ext uri="{FF2B5EF4-FFF2-40B4-BE49-F238E27FC236}">
              <a16:creationId xmlns:a16="http://schemas.microsoft.com/office/drawing/2014/main" id="{10FEA6B5-BF61-4293-9834-2B1C6772E83C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81175" y="6781800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1800226</xdr:colOff>
      <xdr:row>26</xdr:row>
      <xdr:rowOff>0</xdr:rowOff>
    </xdr:from>
    <xdr:to>
      <xdr:col>1</xdr:col>
      <xdr:colOff>1</xdr:colOff>
      <xdr:row>26</xdr:row>
      <xdr:rowOff>228600</xdr:rowOff>
    </xdr:to>
    <xdr:pic>
      <xdr:nvPicPr>
        <xdr:cNvPr id="139" name="image35.png">
          <a:extLst>
            <a:ext uri="{FF2B5EF4-FFF2-40B4-BE49-F238E27FC236}">
              <a16:creationId xmlns:a16="http://schemas.microsoft.com/office/drawing/2014/main" id="{D7392855-77BE-4A64-B7CB-6697384332F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00226" y="10191750"/>
          <a:ext cx="381000" cy="228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1800226</xdr:colOff>
      <xdr:row>27</xdr:row>
      <xdr:rowOff>0</xdr:rowOff>
    </xdr:from>
    <xdr:to>
      <xdr:col>1</xdr:col>
      <xdr:colOff>1</xdr:colOff>
      <xdr:row>27</xdr:row>
      <xdr:rowOff>228600</xdr:rowOff>
    </xdr:to>
    <xdr:pic>
      <xdr:nvPicPr>
        <xdr:cNvPr id="140" name="image35.png">
          <a:extLst>
            <a:ext uri="{FF2B5EF4-FFF2-40B4-BE49-F238E27FC236}">
              <a16:creationId xmlns:a16="http://schemas.microsoft.com/office/drawing/2014/main" id="{0681A53B-0C8D-463E-A11C-F2021E1F82DC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00226" y="11182350"/>
          <a:ext cx="381000" cy="228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68</xdr:row>
      <xdr:rowOff>11206</xdr:rowOff>
    </xdr:from>
    <xdr:to>
      <xdr:col>1</xdr:col>
      <xdr:colOff>9525</xdr:colOff>
      <xdr:row>68</xdr:row>
      <xdr:rowOff>256054</xdr:rowOff>
    </xdr:to>
    <xdr:pic>
      <xdr:nvPicPr>
        <xdr:cNvPr id="221" name="image35.png">
          <a:extLst>
            <a:ext uri="{FF2B5EF4-FFF2-40B4-BE49-F238E27FC236}">
              <a16:creationId xmlns:a16="http://schemas.microsoft.com/office/drawing/2014/main" id="{C0B6DFE5-5064-44B2-AC79-CE2B7D9D8206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1791088"/>
          <a:ext cx="403972" cy="24484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69</xdr:row>
      <xdr:rowOff>647700</xdr:rowOff>
    </xdr:from>
    <xdr:to>
      <xdr:col>1</xdr:col>
      <xdr:colOff>9525</xdr:colOff>
      <xdr:row>70</xdr:row>
      <xdr:rowOff>200025</xdr:rowOff>
    </xdr:to>
    <xdr:pic>
      <xdr:nvPicPr>
        <xdr:cNvPr id="222" name="image35.png">
          <a:extLst>
            <a:ext uri="{FF2B5EF4-FFF2-40B4-BE49-F238E27FC236}">
              <a16:creationId xmlns:a16="http://schemas.microsoft.com/office/drawing/2014/main" id="{AE720D30-DD94-4614-AB6E-96786FAD598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16896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71</xdr:row>
      <xdr:rowOff>647700</xdr:rowOff>
    </xdr:from>
    <xdr:to>
      <xdr:col>1</xdr:col>
      <xdr:colOff>9525</xdr:colOff>
      <xdr:row>72</xdr:row>
      <xdr:rowOff>200025</xdr:rowOff>
    </xdr:to>
    <xdr:pic>
      <xdr:nvPicPr>
        <xdr:cNvPr id="223" name="image35.png">
          <a:extLst>
            <a:ext uri="{FF2B5EF4-FFF2-40B4-BE49-F238E27FC236}">
              <a16:creationId xmlns:a16="http://schemas.microsoft.com/office/drawing/2014/main" id="{B1E213FA-073C-4B50-806F-3D13D4F602E5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300412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73</xdr:row>
      <xdr:rowOff>647700</xdr:rowOff>
    </xdr:from>
    <xdr:to>
      <xdr:col>1</xdr:col>
      <xdr:colOff>9525</xdr:colOff>
      <xdr:row>74</xdr:row>
      <xdr:rowOff>200025</xdr:rowOff>
    </xdr:to>
    <xdr:pic>
      <xdr:nvPicPr>
        <xdr:cNvPr id="224" name="image35.png">
          <a:extLst>
            <a:ext uri="{FF2B5EF4-FFF2-40B4-BE49-F238E27FC236}">
              <a16:creationId xmlns:a16="http://schemas.microsoft.com/office/drawing/2014/main" id="{86F39BD1-423B-4C46-A649-CEC757E208BD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43185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75</xdr:row>
      <xdr:rowOff>647700</xdr:rowOff>
    </xdr:from>
    <xdr:to>
      <xdr:col>1</xdr:col>
      <xdr:colOff>9525</xdr:colOff>
      <xdr:row>76</xdr:row>
      <xdr:rowOff>200025</xdr:rowOff>
    </xdr:to>
    <xdr:pic>
      <xdr:nvPicPr>
        <xdr:cNvPr id="225" name="image35.png">
          <a:extLst>
            <a:ext uri="{FF2B5EF4-FFF2-40B4-BE49-F238E27FC236}">
              <a16:creationId xmlns:a16="http://schemas.microsoft.com/office/drawing/2014/main" id="{6DAE46F2-9861-40FB-A5A1-91DF7446BE48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563302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77</xdr:row>
      <xdr:rowOff>647700</xdr:rowOff>
    </xdr:from>
    <xdr:to>
      <xdr:col>1</xdr:col>
      <xdr:colOff>9525</xdr:colOff>
      <xdr:row>78</xdr:row>
      <xdr:rowOff>200025</xdr:rowOff>
    </xdr:to>
    <xdr:pic>
      <xdr:nvPicPr>
        <xdr:cNvPr id="226" name="image35.png">
          <a:extLst>
            <a:ext uri="{FF2B5EF4-FFF2-40B4-BE49-F238E27FC236}">
              <a16:creationId xmlns:a16="http://schemas.microsoft.com/office/drawing/2014/main" id="{7F2D6CD7-FA0E-4E66-843C-5CE25EB863CA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69474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79</xdr:row>
      <xdr:rowOff>647700</xdr:rowOff>
    </xdr:from>
    <xdr:to>
      <xdr:col>1</xdr:col>
      <xdr:colOff>9525</xdr:colOff>
      <xdr:row>80</xdr:row>
      <xdr:rowOff>200025</xdr:rowOff>
    </xdr:to>
    <xdr:pic>
      <xdr:nvPicPr>
        <xdr:cNvPr id="227" name="image35.png">
          <a:extLst>
            <a:ext uri="{FF2B5EF4-FFF2-40B4-BE49-F238E27FC236}">
              <a16:creationId xmlns:a16="http://schemas.microsoft.com/office/drawing/2014/main" id="{2F742049-CD87-41A9-96C6-A9BF795185B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826192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81</xdr:row>
      <xdr:rowOff>647700</xdr:rowOff>
    </xdr:from>
    <xdr:to>
      <xdr:col>1</xdr:col>
      <xdr:colOff>9525</xdr:colOff>
      <xdr:row>82</xdr:row>
      <xdr:rowOff>200025</xdr:rowOff>
    </xdr:to>
    <xdr:pic>
      <xdr:nvPicPr>
        <xdr:cNvPr id="228" name="image35.png">
          <a:extLst>
            <a:ext uri="{FF2B5EF4-FFF2-40B4-BE49-F238E27FC236}">
              <a16:creationId xmlns:a16="http://schemas.microsoft.com/office/drawing/2014/main" id="{057E08F0-0071-4DA9-A0D7-A4F816F7963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395763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83</xdr:row>
      <xdr:rowOff>647700</xdr:rowOff>
    </xdr:from>
    <xdr:to>
      <xdr:col>1</xdr:col>
      <xdr:colOff>9525</xdr:colOff>
      <xdr:row>84</xdr:row>
      <xdr:rowOff>200025</xdr:rowOff>
    </xdr:to>
    <xdr:pic>
      <xdr:nvPicPr>
        <xdr:cNvPr id="229" name="image35.png">
          <a:extLst>
            <a:ext uri="{FF2B5EF4-FFF2-40B4-BE49-F238E27FC236}">
              <a16:creationId xmlns:a16="http://schemas.microsoft.com/office/drawing/2014/main" id="{3CE499E6-E5B4-4CA0-8CFC-57405A568088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4089082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85</xdr:row>
      <xdr:rowOff>647700</xdr:rowOff>
    </xdr:from>
    <xdr:to>
      <xdr:col>1</xdr:col>
      <xdr:colOff>9525</xdr:colOff>
      <xdr:row>86</xdr:row>
      <xdr:rowOff>200025</xdr:rowOff>
    </xdr:to>
    <xdr:pic>
      <xdr:nvPicPr>
        <xdr:cNvPr id="230" name="image35.png">
          <a:extLst>
            <a:ext uri="{FF2B5EF4-FFF2-40B4-BE49-F238E27FC236}">
              <a16:creationId xmlns:a16="http://schemas.microsoft.com/office/drawing/2014/main" id="{937835D2-86A7-4CA5-971B-384C21AEFD9F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422052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94</xdr:row>
      <xdr:rowOff>180975</xdr:rowOff>
    </xdr:from>
    <xdr:to>
      <xdr:col>1</xdr:col>
      <xdr:colOff>9525</xdr:colOff>
      <xdr:row>95</xdr:row>
      <xdr:rowOff>200025</xdr:rowOff>
    </xdr:to>
    <xdr:pic>
      <xdr:nvPicPr>
        <xdr:cNvPr id="231" name="image35.png">
          <a:extLst>
            <a:ext uri="{FF2B5EF4-FFF2-40B4-BE49-F238E27FC236}">
              <a16:creationId xmlns:a16="http://schemas.microsoft.com/office/drawing/2014/main" id="{1A098864-C1D8-4B78-8627-E231B8FE45B6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4633912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96</xdr:row>
      <xdr:rowOff>647700</xdr:rowOff>
    </xdr:from>
    <xdr:to>
      <xdr:col>1</xdr:col>
      <xdr:colOff>9525</xdr:colOff>
      <xdr:row>97</xdr:row>
      <xdr:rowOff>200025</xdr:rowOff>
    </xdr:to>
    <xdr:pic>
      <xdr:nvPicPr>
        <xdr:cNvPr id="232" name="image35.png">
          <a:extLst>
            <a:ext uri="{FF2B5EF4-FFF2-40B4-BE49-F238E27FC236}">
              <a16:creationId xmlns:a16="http://schemas.microsoft.com/office/drawing/2014/main" id="{96607BBF-F01F-48E3-8EEA-27CE3F9FA3FC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476535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98</xdr:row>
      <xdr:rowOff>647700</xdr:rowOff>
    </xdr:from>
    <xdr:to>
      <xdr:col>1</xdr:col>
      <xdr:colOff>9525</xdr:colOff>
      <xdr:row>99</xdr:row>
      <xdr:rowOff>200025</xdr:rowOff>
    </xdr:to>
    <xdr:pic>
      <xdr:nvPicPr>
        <xdr:cNvPr id="233" name="image35.png">
          <a:extLst>
            <a:ext uri="{FF2B5EF4-FFF2-40B4-BE49-F238E27FC236}">
              <a16:creationId xmlns:a16="http://schemas.microsoft.com/office/drawing/2014/main" id="{65819E36-1C11-4C92-B69B-E27E3F5DCB29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4896802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100</xdr:row>
      <xdr:rowOff>647700</xdr:rowOff>
    </xdr:from>
    <xdr:to>
      <xdr:col>1</xdr:col>
      <xdr:colOff>9525</xdr:colOff>
      <xdr:row>101</xdr:row>
      <xdr:rowOff>200025</xdr:rowOff>
    </xdr:to>
    <xdr:pic>
      <xdr:nvPicPr>
        <xdr:cNvPr id="234" name="image35.png">
          <a:extLst>
            <a:ext uri="{FF2B5EF4-FFF2-40B4-BE49-F238E27FC236}">
              <a16:creationId xmlns:a16="http://schemas.microsoft.com/office/drawing/2014/main" id="{7E2CC64C-46E8-431D-90DB-5D537DE6FA12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502824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1819275</xdr:colOff>
      <xdr:row>112</xdr:row>
      <xdr:rowOff>1952625</xdr:rowOff>
    </xdr:from>
    <xdr:to>
      <xdr:col>1</xdr:col>
      <xdr:colOff>0</xdr:colOff>
      <xdr:row>113</xdr:row>
      <xdr:rowOff>209549</xdr:rowOff>
    </xdr:to>
    <xdr:pic>
      <xdr:nvPicPr>
        <xdr:cNvPr id="235" name="image35.png">
          <a:extLst>
            <a:ext uri="{FF2B5EF4-FFF2-40B4-BE49-F238E27FC236}">
              <a16:creationId xmlns:a16="http://schemas.microsoft.com/office/drawing/2014/main" id="{8CC7A7B2-6E43-4427-92CF-D7AEFA0C0E58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19275" y="57731025"/>
          <a:ext cx="361950" cy="21907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114</xdr:row>
      <xdr:rowOff>647700</xdr:rowOff>
    </xdr:from>
    <xdr:to>
      <xdr:col>1</xdr:col>
      <xdr:colOff>9525</xdr:colOff>
      <xdr:row>115</xdr:row>
      <xdr:rowOff>200025</xdr:rowOff>
    </xdr:to>
    <xdr:pic>
      <xdr:nvPicPr>
        <xdr:cNvPr id="236" name="image35.png">
          <a:extLst>
            <a:ext uri="{FF2B5EF4-FFF2-40B4-BE49-F238E27FC236}">
              <a16:creationId xmlns:a16="http://schemas.microsoft.com/office/drawing/2014/main" id="{148DFFEC-782A-4CBD-98AD-D7BFB3C792A7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57026175"/>
          <a:ext cx="400050" cy="2095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104775</xdr:colOff>
      <xdr:row>0</xdr:row>
      <xdr:rowOff>49703</xdr:rowOff>
    </xdr:from>
    <xdr:to>
      <xdr:col>0</xdr:col>
      <xdr:colOff>1323975</xdr:colOff>
      <xdr:row>1</xdr:row>
      <xdr:rowOff>36942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E09E1ACA-4E39-431F-87B6-8CF5C3430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9703"/>
          <a:ext cx="1219200" cy="225364"/>
        </a:xfrm>
        <a:prstGeom prst="rect">
          <a:avLst/>
        </a:prstGeom>
      </xdr:spPr>
    </xdr:pic>
    <xdr:clientData/>
  </xdr:twoCellAnchor>
  <xdr:twoCellAnchor>
    <xdr:from>
      <xdr:col>0</xdr:col>
      <xdr:colOff>1790700</xdr:colOff>
      <xdr:row>111</xdr:row>
      <xdr:rowOff>638175</xdr:rowOff>
    </xdr:from>
    <xdr:to>
      <xdr:col>1</xdr:col>
      <xdr:colOff>9525</xdr:colOff>
      <xdr:row>112</xdr:row>
      <xdr:rowOff>200025</xdr:rowOff>
    </xdr:to>
    <xdr:pic>
      <xdr:nvPicPr>
        <xdr:cNvPr id="179" name="image35.png">
          <a:extLst>
            <a:ext uri="{FF2B5EF4-FFF2-40B4-BE49-F238E27FC236}">
              <a16:creationId xmlns:a16="http://schemas.microsoft.com/office/drawing/2014/main" id="{407FB82C-C96F-4437-ACE8-A566BDA6FFCE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56416575"/>
          <a:ext cx="400050" cy="2190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111</xdr:row>
      <xdr:rowOff>638175</xdr:rowOff>
    </xdr:from>
    <xdr:to>
      <xdr:col>1</xdr:col>
      <xdr:colOff>9525</xdr:colOff>
      <xdr:row>112</xdr:row>
      <xdr:rowOff>200025</xdr:rowOff>
    </xdr:to>
    <xdr:pic>
      <xdr:nvPicPr>
        <xdr:cNvPr id="193" name="image35.png">
          <a:extLst>
            <a:ext uri="{FF2B5EF4-FFF2-40B4-BE49-F238E27FC236}">
              <a16:creationId xmlns:a16="http://schemas.microsoft.com/office/drawing/2014/main" id="{69B1E36C-3098-4DDB-AC04-562FF4E3B03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56416575"/>
          <a:ext cx="400050" cy="2190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110</xdr:row>
      <xdr:rowOff>0</xdr:rowOff>
    </xdr:from>
    <xdr:to>
      <xdr:col>1</xdr:col>
      <xdr:colOff>9525</xdr:colOff>
      <xdr:row>110</xdr:row>
      <xdr:rowOff>200025</xdr:rowOff>
    </xdr:to>
    <xdr:pic>
      <xdr:nvPicPr>
        <xdr:cNvPr id="195" name="image35.png">
          <a:extLst>
            <a:ext uri="{FF2B5EF4-FFF2-40B4-BE49-F238E27FC236}">
              <a16:creationId xmlns:a16="http://schemas.microsoft.com/office/drawing/2014/main" id="{7AB44160-92EF-4163-B3FC-5DAE40EEC5E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55778400"/>
          <a:ext cx="400050" cy="2000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109</xdr:row>
      <xdr:rowOff>638175</xdr:rowOff>
    </xdr:from>
    <xdr:to>
      <xdr:col>1</xdr:col>
      <xdr:colOff>9525</xdr:colOff>
      <xdr:row>110</xdr:row>
      <xdr:rowOff>200025</xdr:rowOff>
    </xdr:to>
    <xdr:pic>
      <xdr:nvPicPr>
        <xdr:cNvPr id="197" name="image35.png">
          <a:extLst>
            <a:ext uri="{FF2B5EF4-FFF2-40B4-BE49-F238E27FC236}">
              <a16:creationId xmlns:a16="http://schemas.microsoft.com/office/drawing/2014/main" id="{6DAF4297-7DED-4715-8C74-0C671FF99311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57912000"/>
          <a:ext cx="400050" cy="2000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1790700</xdr:colOff>
      <xdr:row>109</xdr:row>
      <xdr:rowOff>638175</xdr:rowOff>
    </xdr:from>
    <xdr:to>
      <xdr:col>1</xdr:col>
      <xdr:colOff>9525</xdr:colOff>
      <xdr:row>110</xdr:row>
      <xdr:rowOff>200025</xdr:rowOff>
    </xdr:to>
    <xdr:pic>
      <xdr:nvPicPr>
        <xdr:cNvPr id="200" name="image35.png">
          <a:extLst>
            <a:ext uri="{FF2B5EF4-FFF2-40B4-BE49-F238E27FC236}">
              <a16:creationId xmlns:a16="http://schemas.microsoft.com/office/drawing/2014/main" id="{69C713FE-C043-491B-90E7-6578A478D19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90700" y="57912000"/>
          <a:ext cx="400050" cy="2000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1800226</xdr:colOff>
      <xdr:row>24</xdr:row>
      <xdr:rowOff>0</xdr:rowOff>
    </xdr:from>
    <xdr:to>
      <xdr:col>1</xdr:col>
      <xdr:colOff>1</xdr:colOff>
      <xdr:row>24</xdr:row>
      <xdr:rowOff>228600</xdr:rowOff>
    </xdr:to>
    <xdr:pic>
      <xdr:nvPicPr>
        <xdr:cNvPr id="209" name="image35.png">
          <a:extLst>
            <a:ext uri="{FF2B5EF4-FFF2-40B4-BE49-F238E27FC236}">
              <a16:creationId xmlns:a16="http://schemas.microsoft.com/office/drawing/2014/main" id="{6E9ED426-E839-4736-AD04-91F9D083692C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00226" y="11391900"/>
          <a:ext cx="381000" cy="2286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100852</xdr:colOff>
      <xdr:row>203</xdr:row>
      <xdr:rowOff>22322</xdr:rowOff>
    </xdr:from>
    <xdr:to>
      <xdr:col>11</xdr:col>
      <xdr:colOff>705423</xdr:colOff>
      <xdr:row>260</xdr:row>
      <xdr:rowOff>22412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A19A9AB-5A49-441D-8FF5-E39EA6A8C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2" y="90812381"/>
          <a:ext cx="12651442" cy="8942384"/>
        </a:xfrm>
        <a:prstGeom prst="rect">
          <a:avLst/>
        </a:prstGeom>
      </xdr:spPr>
    </xdr:pic>
    <xdr:clientData/>
  </xdr:twoCellAnchor>
  <xdr:twoCellAnchor>
    <xdr:from>
      <xdr:col>0</xdr:col>
      <xdr:colOff>1400735</xdr:colOff>
      <xdr:row>121</xdr:row>
      <xdr:rowOff>0</xdr:rowOff>
    </xdr:from>
    <xdr:to>
      <xdr:col>1</xdr:col>
      <xdr:colOff>19610</xdr:colOff>
      <xdr:row>121</xdr:row>
      <xdr:rowOff>237590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85EAB7CF-DD72-4008-ABEF-FC8A4D05C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735" y="64601912"/>
          <a:ext cx="804022" cy="237590"/>
        </a:xfrm>
        <a:prstGeom prst="rect">
          <a:avLst/>
        </a:prstGeom>
      </xdr:spPr>
    </xdr:pic>
    <xdr:clientData/>
  </xdr:twoCellAnchor>
  <xdr:twoCellAnchor>
    <xdr:from>
      <xdr:col>0</xdr:col>
      <xdr:colOff>1378324</xdr:colOff>
      <xdr:row>92</xdr:row>
      <xdr:rowOff>1</xdr:rowOff>
    </xdr:from>
    <xdr:to>
      <xdr:col>0</xdr:col>
      <xdr:colOff>2182346</xdr:colOff>
      <xdr:row>92</xdr:row>
      <xdr:rowOff>237591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14F55F10-F639-4518-AEF9-10854D5F9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324" y="47456913"/>
          <a:ext cx="804022" cy="23759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1378323</xdr:colOff>
      <xdr:row>93</xdr:row>
      <xdr:rowOff>0</xdr:rowOff>
    </xdr:from>
    <xdr:to>
      <xdr:col>0</xdr:col>
      <xdr:colOff>2182345</xdr:colOff>
      <xdr:row>93</xdr:row>
      <xdr:rowOff>237590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EDE7E290-EAB7-46FB-B2E7-19F4927D6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323" y="49417941"/>
          <a:ext cx="804022" cy="23759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1378324</xdr:colOff>
      <xdr:row>118</xdr:row>
      <xdr:rowOff>33617</xdr:rowOff>
    </xdr:from>
    <xdr:to>
      <xdr:col>0</xdr:col>
      <xdr:colOff>2182346</xdr:colOff>
      <xdr:row>118</xdr:row>
      <xdr:rowOff>271207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DA7942D4-A213-4EB6-9475-0513CFF87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324" y="67930058"/>
          <a:ext cx="804022" cy="237590"/>
        </a:xfrm>
        <a:prstGeom prst="rect">
          <a:avLst/>
        </a:prstGeom>
      </xdr:spPr>
    </xdr:pic>
    <xdr:clientData fLocksWithSheet="0"/>
  </xdr:twoCellAnchor>
  <xdr:twoCellAnchor editAs="oneCell">
    <xdr:from>
      <xdr:col>0</xdr:col>
      <xdr:colOff>100854</xdr:colOff>
      <xdr:row>156</xdr:row>
      <xdr:rowOff>190499</xdr:rowOff>
    </xdr:from>
    <xdr:to>
      <xdr:col>10</xdr:col>
      <xdr:colOff>112878</xdr:colOff>
      <xdr:row>201</xdr:row>
      <xdr:rowOff>7004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771939C-4A86-9AD0-377F-83CB3F254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82867499"/>
          <a:ext cx="11194675" cy="761579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93</xdr:row>
      <xdr:rowOff>392206</xdr:rowOff>
    </xdr:from>
    <xdr:to>
      <xdr:col>2</xdr:col>
      <xdr:colOff>630782</xdr:colOff>
      <xdr:row>93</xdr:row>
      <xdr:rowOff>1315835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8C1609FC-47E7-A7E7-5323-2A67F5BFD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3170" y="49810147"/>
          <a:ext cx="630782" cy="923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35168</xdr:colOff>
      <xdr:row>0</xdr:row>
      <xdr:rowOff>123410</xdr:rowOff>
    </xdr:from>
    <xdr:to>
      <xdr:col>1</xdr:col>
      <xdr:colOff>1742359</xdr:colOff>
      <xdr:row>1</xdr:row>
      <xdr:rowOff>107673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A959BAD-B19C-43E0-A85A-184345E6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581" y="123410"/>
          <a:ext cx="1707191" cy="315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996"/>
  <sheetViews>
    <sheetView showGridLines="0" tabSelected="1" view="pageBreakPreview" topLeftCell="A23" zoomScale="85" zoomScaleNormal="82" zoomScaleSheetLayoutView="85" workbookViewId="0">
      <selection activeCell="D1" sqref="D1"/>
    </sheetView>
  </sheetViews>
  <sheetFormatPr defaultColWidth="14.42578125" defaultRowHeight="15" customHeight="1" outlineLevelRow="1"/>
  <cols>
    <col min="1" max="1" width="32.85546875" customWidth="1"/>
    <col min="2" max="2" width="32.7109375" customWidth="1"/>
    <col min="3" max="3" width="23.7109375" style="146" customWidth="1"/>
    <col min="4" max="4" width="2.85546875" customWidth="1"/>
    <col min="5" max="21" width="12.5703125" customWidth="1"/>
  </cols>
  <sheetData>
    <row r="1" spans="1:21" ht="18.75" customHeight="1">
      <c r="A1" s="1"/>
      <c r="B1" s="2"/>
      <c r="C1" s="147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20.25" customHeight="1">
      <c r="A2" s="165" t="s">
        <v>136</v>
      </c>
      <c r="B2" s="166"/>
      <c r="C2" s="147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.75" customHeight="1">
      <c r="A3" s="47" t="s">
        <v>184</v>
      </c>
      <c r="B3" s="5"/>
      <c r="C3" s="126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.75" customHeight="1">
      <c r="A4" s="164" t="s">
        <v>185</v>
      </c>
      <c r="B4" s="164"/>
      <c r="C4" s="126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.75" customHeight="1">
      <c r="A5" s="164"/>
      <c r="B5" s="164"/>
      <c r="C5" s="126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.75" customHeight="1">
      <c r="A6" s="164"/>
      <c r="B6" s="164"/>
      <c r="C6" s="126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.75" customHeight="1">
      <c r="A7" s="56" t="s">
        <v>107</v>
      </c>
      <c r="B7" s="6"/>
      <c r="C7" s="127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.75" customHeight="1">
      <c r="A8" s="57" t="s">
        <v>108</v>
      </c>
      <c r="B8" s="6"/>
      <c r="C8" s="127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8.75" customHeight="1">
      <c r="A9" s="49"/>
      <c r="B9" s="6"/>
      <c r="C9" s="12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.75" customHeight="1">
      <c r="A10" s="7"/>
      <c r="B10" s="6"/>
      <c r="C10" s="129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6.5" customHeight="1">
      <c r="A11" s="8"/>
      <c r="B11" s="9"/>
      <c r="C11" s="130"/>
      <c r="D11" s="7"/>
      <c r="E11" s="7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5" customHeight="1">
      <c r="A12" s="10" t="s">
        <v>103</v>
      </c>
      <c r="B12" s="11"/>
      <c r="C12" s="131"/>
      <c r="D12" s="4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 customHeight="1" outlineLevel="1">
      <c r="A13" s="157" t="s">
        <v>0</v>
      </c>
      <c r="B13" s="159" t="s">
        <v>1</v>
      </c>
      <c r="C13" s="154" t="s">
        <v>186</v>
      </c>
      <c r="D13" s="42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6.5" customHeight="1" outlineLevel="1">
      <c r="A14" s="158"/>
      <c r="B14" s="158"/>
      <c r="C14" s="155"/>
      <c r="D14" s="42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42" customHeight="1" outlineLevel="1">
      <c r="A15" s="50" t="s">
        <v>110</v>
      </c>
      <c r="B15" s="58">
        <v>4660251140212</v>
      </c>
      <c r="C15" s="132">
        <v>8325</v>
      </c>
      <c r="D15" s="42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42" customHeight="1" outlineLevel="1">
      <c r="A16" s="50" t="s">
        <v>111</v>
      </c>
      <c r="B16" s="58">
        <v>4660251140373</v>
      </c>
      <c r="C16" s="132">
        <v>8728</v>
      </c>
      <c r="D16" s="42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42" customHeight="1" outlineLevel="1">
      <c r="A17" s="50" t="s">
        <v>112</v>
      </c>
      <c r="B17" s="58">
        <v>4660251140380</v>
      </c>
      <c r="C17" s="132">
        <v>9405</v>
      </c>
      <c r="D17" s="42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42" customHeight="1" outlineLevel="1">
      <c r="A18" s="50" t="s">
        <v>72</v>
      </c>
      <c r="B18" s="14">
        <v>4660251140397</v>
      </c>
      <c r="C18" s="132">
        <v>8092</v>
      </c>
      <c r="D18" s="42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42" customHeight="1" outlineLevel="1">
      <c r="A19" s="50" t="s">
        <v>73</v>
      </c>
      <c r="B19" s="14">
        <v>4660251140403</v>
      </c>
      <c r="C19" s="132">
        <v>8492</v>
      </c>
      <c r="D19" s="42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42" customHeight="1" outlineLevel="1">
      <c r="A20" s="50" t="s">
        <v>74</v>
      </c>
      <c r="B20" s="14">
        <v>4660251140410</v>
      </c>
      <c r="C20" s="132">
        <v>8883</v>
      </c>
      <c r="D20" s="42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5" customHeight="1" outlineLevel="1">
      <c r="A21" s="10" t="s">
        <v>104</v>
      </c>
      <c r="B21" s="11"/>
      <c r="C21" s="131">
        <v>0</v>
      </c>
      <c r="D21" s="42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5" customHeight="1" outlineLevel="1">
      <c r="A22" s="60" t="s">
        <v>114</v>
      </c>
      <c r="B22" s="30"/>
      <c r="C22" s="133">
        <v>0</v>
      </c>
      <c r="D22" s="42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252" customHeight="1" outlineLevel="1">
      <c r="A23" s="61" t="s">
        <v>113</v>
      </c>
      <c r="B23" s="62">
        <v>4660251141417</v>
      </c>
      <c r="C23" s="132">
        <v>9021</v>
      </c>
      <c r="D23" s="42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5" customHeight="1" outlineLevel="1">
      <c r="A24" s="60" t="s">
        <v>156</v>
      </c>
      <c r="B24" s="104"/>
      <c r="C24" s="134">
        <v>0</v>
      </c>
      <c r="D24" s="42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78" customHeight="1" outlineLevel="1">
      <c r="A25" s="99" t="s">
        <v>152</v>
      </c>
      <c r="B25" s="63">
        <v>4660251141707</v>
      </c>
      <c r="C25" s="132">
        <v>4995</v>
      </c>
      <c r="D25" s="42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5" customHeight="1" outlineLevel="1">
      <c r="A26" s="105" t="s">
        <v>115</v>
      </c>
      <c r="B26" s="106"/>
      <c r="C26" s="135"/>
      <c r="D26" s="42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78" customHeight="1" outlineLevel="1">
      <c r="A27" s="50" t="s">
        <v>162</v>
      </c>
      <c r="B27" s="63">
        <v>4660251141899</v>
      </c>
      <c r="C27" s="132">
        <v>4347</v>
      </c>
      <c r="D27" s="42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78" customHeight="1" outlineLevel="1">
      <c r="A28" s="64" t="s">
        <v>163</v>
      </c>
      <c r="B28" s="65">
        <v>4660251141882</v>
      </c>
      <c r="C28" s="132">
        <v>4160</v>
      </c>
      <c r="D28" s="4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5" customHeight="1" outlineLevel="1">
      <c r="A29" s="60" t="s">
        <v>116</v>
      </c>
      <c r="B29" s="30"/>
      <c r="C29" s="133">
        <v>0</v>
      </c>
      <c r="D29" s="42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78" customHeight="1" outlineLevel="1">
      <c r="A30" s="51" t="s">
        <v>2</v>
      </c>
      <c r="B30" s="14">
        <v>4660251140649</v>
      </c>
      <c r="C30" s="132">
        <v>4194</v>
      </c>
      <c r="D30" s="4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27" customHeight="1" outlineLevel="1">
      <c r="A31" s="51" t="s">
        <v>3</v>
      </c>
      <c r="B31" s="14">
        <v>4660251140076</v>
      </c>
      <c r="C31" s="132">
        <v>2807</v>
      </c>
      <c r="D31" s="42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27" customHeight="1" outlineLevel="1">
      <c r="A32" s="51" t="s">
        <v>4</v>
      </c>
      <c r="B32" s="14">
        <v>4660251140021</v>
      </c>
      <c r="C32" s="132">
        <v>3369</v>
      </c>
      <c r="D32" s="4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27" customHeight="1" outlineLevel="1">
      <c r="A33" s="52" t="s">
        <v>5</v>
      </c>
      <c r="B33" s="14">
        <v>4660251140052</v>
      </c>
      <c r="C33" s="132">
        <v>3692</v>
      </c>
      <c r="D33" s="4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27" customHeight="1" outlineLevel="1">
      <c r="A34" s="51" t="s">
        <v>6</v>
      </c>
      <c r="B34" s="14">
        <v>4660251140069</v>
      </c>
      <c r="C34" s="132">
        <v>4058</v>
      </c>
      <c r="D34" s="42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27" customHeight="1" outlineLevel="1">
      <c r="A35" s="51" t="s">
        <v>7</v>
      </c>
      <c r="B35" s="14">
        <v>4660251140120</v>
      </c>
      <c r="C35" s="132">
        <v>2697</v>
      </c>
      <c r="D35" s="42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27" customHeight="1" outlineLevel="1">
      <c r="A36" s="51" t="s">
        <v>8</v>
      </c>
      <c r="B36" s="14">
        <v>4660251140083</v>
      </c>
      <c r="C36" s="132">
        <v>3190</v>
      </c>
      <c r="D36" s="42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27" customHeight="1" outlineLevel="1">
      <c r="A37" s="51" t="s">
        <v>9</v>
      </c>
      <c r="B37" s="14">
        <v>4660251140090</v>
      </c>
      <c r="C37" s="132">
        <v>3616</v>
      </c>
      <c r="D37" s="42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27" customHeight="1" outlineLevel="1">
      <c r="A38" s="53" t="s">
        <v>10</v>
      </c>
      <c r="B38" s="15">
        <v>4660251140014</v>
      </c>
      <c r="C38" s="132">
        <v>3879</v>
      </c>
      <c r="D38" s="4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78" customHeight="1" outlineLevel="1">
      <c r="A39" s="48" t="s">
        <v>11</v>
      </c>
      <c r="B39" s="16">
        <v>4660251140632</v>
      </c>
      <c r="C39" s="132">
        <v>2688</v>
      </c>
      <c r="D39" s="42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78" customHeight="1" outlineLevel="1">
      <c r="A40" s="48" t="s">
        <v>12</v>
      </c>
      <c r="B40" s="16">
        <v>4660251140182</v>
      </c>
      <c r="C40" s="132">
        <v>2246</v>
      </c>
      <c r="D40" s="42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78" customHeight="1" outlineLevel="1">
      <c r="A41" s="48" t="s">
        <v>13</v>
      </c>
      <c r="B41" s="16">
        <v>4660251140229</v>
      </c>
      <c r="C41" s="132">
        <v>2126</v>
      </c>
      <c r="D41" s="42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5" customHeight="1" outlineLevel="1">
      <c r="A42" s="29" t="s">
        <v>14</v>
      </c>
      <c r="B42" s="30"/>
      <c r="C42" s="133">
        <v>0</v>
      </c>
      <c r="D42" s="4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78" customHeight="1" outlineLevel="1">
      <c r="A43" s="48" t="s">
        <v>15</v>
      </c>
      <c r="B43" s="16">
        <v>4660251140656</v>
      </c>
      <c r="C43" s="132">
        <v>4492</v>
      </c>
      <c r="D43" s="4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25.5" customHeight="1" outlineLevel="1">
      <c r="A44" s="54" t="s">
        <v>16</v>
      </c>
      <c r="B44" s="17">
        <v>4660251140472</v>
      </c>
      <c r="C44" s="132">
        <v>3352</v>
      </c>
      <c r="D44" s="42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25.5" customHeight="1" outlineLevel="1">
      <c r="A45" s="54" t="s">
        <v>17</v>
      </c>
      <c r="B45" s="17">
        <v>4660251140236</v>
      </c>
      <c r="C45" s="132">
        <v>3871</v>
      </c>
      <c r="D45" s="42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25.5" customHeight="1" outlineLevel="1">
      <c r="A46" s="54" t="s">
        <v>18</v>
      </c>
      <c r="B46" s="16">
        <v>4660251140250</v>
      </c>
      <c r="C46" s="132">
        <v>4084</v>
      </c>
      <c r="D46" s="42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25.5" customHeight="1" outlineLevel="1">
      <c r="A47" s="48" t="s">
        <v>19</v>
      </c>
      <c r="B47" s="16">
        <v>4660251140274</v>
      </c>
      <c r="C47" s="132">
        <v>4356</v>
      </c>
      <c r="D47" s="42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25.5" customHeight="1" outlineLevel="1">
      <c r="A48" s="48" t="s">
        <v>20</v>
      </c>
      <c r="B48" s="16">
        <v>4660251140519</v>
      </c>
      <c r="C48" s="132">
        <v>3250</v>
      </c>
      <c r="D48" s="4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25.5" customHeight="1" outlineLevel="1">
      <c r="A49" s="48" t="s">
        <v>21</v>
      </c>
      <c r="B49" s="16">
        <v>4660251140243</v>
      </c>
      <c r="C49" s="132">
        <v>3667</v>
      </c>
      <c r="D49" s="4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25.5" customHeight="1" outlineLevel="1">
      <c r="A50" s="48" t="s">
        <v>22</v>
      </c>
      <c r="B50" s="16">
        <v>4660251140267</v>
      </c>
      <c r="C50" s="132">
        <v>3939</v>
      </c>
      <c r="D50" s="4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25.5" customHeight="1" outlineLevel="1">
      <c r="A51" s="48" t="s">
        <v>23</v>
      </c>
      <c r="B51" s="16">
        <v>4660251140281</v>
      </c>
      <c r="C51" s="132">
        <v>4203</v>
      </c>
      <c r="D51" s="4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78" customHeight="1" outlineLevel="1">
      <c r="A52" s="48" t="s">
        <v>24</v>
      </c>
      <c r="B52" s="16">
        <v>4660251140663</v>
      </c>
      <c r="C52" s="132">
        <v>4832</v>
      </c>
      <c r="D52" s="4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25.5" customHeight="1" outlineLevel="1">
      <c r="A53" s="48" t="s">
        <v>66</v>
      </c>
      <c r="B53" s="16">
        <v>4660251140496</v>
      </c>
      <c r="C53" s="132">
        <v>3684</v>
      </c>
      <c r="D53" s="4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25.5" customHeight="1" outlineLevel="1">
      <c r="A54" s="48" t="s">
        <v>25</v>
      </c>
      <c r="B54" s="16">
        <v>4660251140298</v>
      </c>
      <c r="C54" s="132">
        <v>4228</v>
      </c>
      <c r="D54" s="4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25.5" customHeight="1" outlineLevel="1">
      <c r="A55" s="48" t="s">
        <v>26</v>
      </c>
      <c r="B55" s="16">
        <v>4660251140311</v>
      </c>
      <c r="C55" s="132">
        <v>4279</v>
      </c>
      <c r="D55" s="4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25.5" customHeight="1" outlineLevel="1">
      <c r="A56" s="48" t="s">
        <v>27</v>
      </c>
      <c r="B56" s="16">
        <v>4660251140335</v>
      </c>
      <c r="C56" s="132">
        <v>4688</v>
      </c>
      <c r="D56" s="4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25.5" customHeight="1" outlineLevel="1">
      <c r="A57" s="48" t="s">
        <v>67</v>
      </c>
      <c r="B57" s="16">
        <v>4660251140502</v>
      </c>
      <c r="C57" s="132">
        <v>3565</v>
      </c>
      <c r="D57" s="4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25.5" customHeight="1" outlineLevel="1">
      <c r="A58" s="48" t="s">
        <v>28</v>
      </c>
      <c r="B58" s="16">
        <v>4660251140304</v>
      </c>
      <c r="C58" s="132">
        <v>3990</v>
      </c>
      <c r="D58" s="4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25.5" customHeight="1" outlineLevel="1">
      <c r="A59" s="48" t="s">
        <v>29</v>
      </c>
      <c r="B59" s="18" t="s">
        <v>105</v>
      </c>
      <c r="C59" s="132">
        <v>4143</v>
      </c>
      <c r="D59" s="4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25.5" customHeight="1" outlineLevel="1">
      <c r="A60" s="48" t="s">
        <v>30</v>
      </c>
      <c r="B60" s="16">
        <v>4660251140342</v>
      </c>
      <c r="C60" s="132">
        <v>4509</v>
      </c>
      <c r="D60" s="4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5" customHeight="1" outlineLevel="1">
      <c r="A61" s="29" t="s">
        <v>31</v>
      </c>
      <c r="B61" s="30"/>
      <c r="C61" s="133">
        <v>0</v>
      </c>
      <c r="D61" s="4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78" customHeight="1" outlineLevel="1">
      <c r="A62" s="55" t="s">
        <v>32</v>
      </c>
      <c r="B62" s="16">
        <v>4660251140458</v>
      </c>
      <c r="C62" s="132">
        <v>1922</v>
      </c>
      <c r="D62" s="4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78" customHeight="1" outlineLevel="1">
      <c r="A63" s="55" t="s">
        <v>33</v>
      </c>
      <c r="B63" s="16">
        <v>4660251140359</v>
      </c>
      <c r="C63" s="132">
        <v>2850</v>
      </c>
      <c r="D63" s="4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75.75" customHeight="1" outlineLevel="1">
      <c r="A64" s="55" t="s">
        <v>34</v>
      </c>
      <c r="B64" s="16">
        <v>4660251140366</v>
      </c>
      <c r="C64" s="132">
        <v>2731</v>
      </c>
      <c r="D64" s="4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3.5" customHeight="1">
      <c r="A65" s="31" t="s">
        <v>35</v>
      </c>
      <c r="B65" s="32"/>
      <c r="C65" s="136">
        <v>0</v>
      </c>
      <c r="D65" s="4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8" customHeight="1" outlineLevel="1">
      <c r="A66" s="157" t="s">
        <v>0</v>
      </c>
      <c r="B66" s="159" t="s">
        <v>1</v>
      </c>
      <c r="C66" s="148"/>
      <c r="D66" s="4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21" ht="18.75" customHeight="1" outlineLevel="1">
      <c r="A67" s="158"/>
      <c r="B67" s="158"/>
      <c r="C67" s="149"/>
      <c r="D67" s="4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21" outlineLevel="1">
      <c r="A68" s="33" t="s">
        <v>36</v>
      </c>
      <c r="B68" s="34"/>
      <c r="C68" s="137">
        <v>0</v>
      </c>
      <c r="D68" s="4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51.75" customHeight="1" outlineLevel="1">
      <c r="A69" s="19" t="s">
        <v>118</v>
      </c>
      <c r="B69" s="70">
        <v>4660251141578</v>
      </c>
      <c r="C69" s="142">
        <v>4299</v>
      </c>
      <c r="D69" s="4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51.75" customHeight="1" outlineLevel="1">
      <c r="A70" s="19" t="s">
        <v>37</v>
      </c>
      <c r="B70" s="17">
        <v>4660251140540</v>
      </c>
      <c r="C70" s="138">
        <v>3998</v>
      </c>
      <c r="D70" s="4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51.75" customHeight="1" outlineLevel="1">
      <c r="A71" s="19" t="s">
        <v>119</v>
      </c>
      <c r="B71" s="70">
        <v>4660251141561</v>
      </c>
      <c r="C71" s="138">
        <v>4171</v>
      </c>
      <c r="D71" s="4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51.75" customHeight="1" outlineLevel="1">
      <c r="A72" s="20" t="s">
        <v>38</v>
      </c>
      <c r="B72" s="72">
        <v>4660251140199</v>
      </c>
      <c r="C72" s="138">
        <v>3869</v>
      </c>
      <c r="D72" s="4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51.75" customHeight="1" outlineLevel="1">
      <c r="A73" s="71" t="s">
        <v>120</v>
      </c>
      <c r="B73" s="70">
        <v>4660251141554</v>
      </c>
      <c r="C73" s="138">
        <v>4784</v>
      </c>
      <c r="D73" s="4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51.75" customHeight="1" outlineLevel="1">
      <c r="A74" s="22" t="s">
        <v>39</v>
      </c>
      <c r="B74" s="16">
        <v>4660251140601</v>
      </c>
      <c r="C74" s="138">
        <v>4482</v>
      </c>
      <c r="D74" s="4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51.75" customHeight="1" outlineLevel="1">
      <c r="A75" s="19" t="s">
        <v>121</v>
      </c>
      <c r="B75" s="70">
        <v>4660251141547</v>
      </c>
      <c r="C75" s="138">
        <v>4665</v>
      </c>
      <c r="D75" s="4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51.75" customHeight="1" outlineLevel="1">
      <c r="A76" s="19" t="s">
        <v>40</v>
      </c>
      <c r="B76" s="16">
        <v>4660251140618</v>
      </c>
      <c r="C76" s="138">
        <v>4364</v>
      </c>
      <c r="D76" s="4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51.75" customHeight="1" outlineLevel="1">
      <c r="A77" s="73" t="s">
        <v>122</v>
      </c>
      <c r="B77" s="67">
        <v>4660251141615</v>
      </c>
      <c r="C77" s="138">
        <v>3705</v>
      </c>
      <c r="D77" s="4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51.75" customHeight="1" outlineLevel="1">
      <c r="A78" s="76" t="s">
        <v>41</v>
      </c>
      <c r="B78" s="21">
        <v>4660251140571</v>
      </c>
      <c r="C78" s="138">
        <v>3403</v>
      </c>
      <c r="D78" s="4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51.75" customHeight="1" outlineLevel="1">
      <c r="A79" s="74" t="s">
        <v>123</v>
      </c>
      <c r="B79" s="75">
        <v>4660251141608</v>
      </c>
      <c r="C79" s="138">
        <v>3577</v>
      </c>
      <c r="D79" s="4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51.75" customHeight="1" outlineLevel="1">
      <c r="A80" s="37" t="s">
        <v>42</v>
      </c>
      <c r="B80" s="39">
        <v>4660251140137</v>
      </c>
      <c r="C80" s="138">
        <v>3275</v>
      </c>
      <c r="D80" s="4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51.75" customHeight="1" outlineLevel="1">
      <c r="A81" s="24" t="s">
        <v>124</v>
      </c>
      <c r="B81" s="78">
        <v>4660251141639</v>
      </c>
      <c r="C81" s="138">
        <v>3028</v>
      </c>
      <c r="D81" s="4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51.75" customHeight="1" outlineLevel="1">
      <c r="A82" s="73" t="s">
        <v>75</v>
      </c>
      <c r="B82" s="17">
        <v>4660251140533</v>
      </c>
      <c r="C82" s="138">
        <v>2726</v>
      </c>
      <c r="D82" s="42"/>
      <c r="E82" s="2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51.75" customHeight="1" outlineLevel="1">
      <c r="A83" s="24" t="s">
        <v>125</v>
      </c>
      <c r="B83" s="67">
        <v>4660251141622</v>
      </c>
      <c r="C83" s="138">
        <v>2918</v>
      </c>
      <c r="D83" s="42"/>
      <c r="E83" s="2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51.75" customHeight="1" outlineLevel="1">
      <c r="A84" s="24" t="s">
        <v>43</v>
      </c>
      <c r="B84" s="16">
        <v>4660251140526</v>
      </c>
      <c r="C84" s="138">
        <v>2616</v>
      </c>
      <c r="D84" s="42"/>
      <c r="E84" s="2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51.75" customHeight="1" outlineLevel="1">
      <c r="A85" s="80" t="s">
        <v>126</v>
      </c>
      <c r="B85" s="69">
        <v>4660251141592</v>
      </c>
      <c r="C85" s="138">
        <v>2982</v>
      </c>
      <c r="D85" s="42"/>
      <c r="E85" s="2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51.75" customHeight="1" outlineLevel="1">
      <c r="A86" s="20" t="s">
        <v>44</v>
      </c>
      <c r="B86" s="72">
        <v>4660251140564</v>
      </c>
      <c r="C86" s="138">
        <v>2680</v>
      </c>
      <c r="D86" s="42"/>
      <c r="E86" s="2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51.75" customHeight="1" outlineLevel="1">
      <c r="A87" s="79" t="s">
        <v>127</v>
      </c>
      <c r="B87" s="77">
        <v>4660251141585</v>
      </c>
      <c r="C87" s="138">
        <v>2854</v>
      </c>
      <c r="D87" s="42"/>
      <c r="E87" s="2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51.75" customHeight="1" outlineLevel="1">
      <c r="A88" s="37" t="s">
        <v>45</v>
      </c>
      <c r="B88" s="38">
        <v>4660251140113</v>
      </c>
      <c r="C88" s="138">
        <v>2552</v>
      </c>
      <c r="D88" s="42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51.75" customHeight="1" outlineLevel="1">
      <c r="A89" s="25" t="s">
        <v>46</v>
      </c>
      <c r="B89" s="21">
        <v>4660251140670</v>
      </c>
      <c r="C89" s="138">
        <v>2222</v>
      </c>
      <c r="D89" s="42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51.75" customHeight="1" outlineLevel="1">
      <c r="A90" s="37" t="s">
        <v>47</v>
      </c>
      <c r="B90" s="38">
        <v>4660251140038</v>
      </c>
      <c r="C90" s="138">
        <v>2094</v>
      </c>
      <c r="D90" s="42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51.75" customHeight="1" outlineLevel="1">
      <c r="A91" s="20" t="s">
        <v>48</v>
      </c>
      <c r="B91" s="21">
        <v>4660251140557</v>
      </c>
      <c r="C91" s="138">
        <v>2076</v>
      </c>
      <c r="D91" s="4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51.75" customHeight="1" outlineLevel="1">
      <c r="A92" s="28" t="s">
        <v>49</v>
      </c>
      <c r="B92" s="15">
        <v>4660251140045</v>
      </c>
      <c r="C92" s="138">
        <v>1966</v>
      </c>
      <c r="D92" s="4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54.5" customHeight="1" outlineLevel="1">
      <c r="A93" s="28" t="s">
        <v>158</v>
      </c>
      <c r="B93" s="15">
        <v>4660251141462</v>
      </c>
      <c r="C93" s="138">
        <v>3339</v>
      </c>
      <c r="D93" s="4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54.5" customHeight="1" outlineLevel="1">
      <c r="A94" s="28" t="s">
        <v>159</v>
      </c>
      <c r="B94" s="15">
        <v>4660251141448</v>
      </c>
      <c r="C94" s="138">
        <v>4766</v>
      </c>
      <c r="D94" s="4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outlineLevel="1">
      <c r="A95" s="29" t="s">
        <v>50</v>
      </c>
      <c r="B95" s="30"/>
      <c r="C95" s="134">
        <v>0</v>
      </c>
      <c r="D95" s="42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51.75" customHeight="1" outlineLevel="1">
      <c r="A96" s="80" t="s">
        <v>145</v>
      </c>
      <c r="B96" s="75">
        <v>4660251141615</v>
      </c>
      <c r="C96" s="142">
        <v>3421</v>
      </c>
      <c r="D96" s="42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51.75" customHeight="1" outlineLevel="1">
      <c r="A97" s="83" t="s">
        <v>146</v>
      </c>
      <c r="B97" s="84">
        <v>4660251140571</v>
      </c>
      <c r="C97" s="138">
        <v>3119</v>
      </c>
      <c r="D97" s="42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51.75" customHeight="1" outlineLevel="1">
      <c r="A98" s="81" t="s">
        <v>147</v>
      </c>
      <c r="B98" s="82">
        <v>4660251141608</v>
      </c>
      <c r="C98" s="138">
        <v>3320</v>
      </c>
      <c r="D98" s="4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51.75" customHeight="1" outlineLevel="1">
      <c r="A99" s="37" t="s">
        <v>148</v>
      </c>
      <c r="B99" s="38">
        <v>4660251140137</v>
      </c>
      <c r="C99" s="132">
        <v>3018</v>
      </c>
      <c r="D99" s="4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51.75" customHeight="1" outlineLevel="1">
      <c r="A100" s="80" t="s">
        <v>130</v>
      </c>
      <c r="B100" s="82">
        <v>4660251141653</v>
      </c>
      <c r="C100" s="132">
        <v>2835</v>
      </c>
      <c r="D100" s="42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51.75" customHeight="1" outlineLevel="1">
      <c r="A101" s="83" t="s">
        <v>53</v>
      </c>
      <c r="B101" s="84">
        <v>4660251140588</v>
      </c>
      <c r="C101" s="132">
        <v>2534</v>
      </c>
      <c r="D101" s="42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51.75" customHeight="1" outlineLevel="1">
      <c r="A102" s="81" t="s">
        <v>131</v>
      </c>
      <c r="B102" s="77">
        <v>4660251141646</v>
      </c>
      <c r="C102" s="132">
        <v>2735</v>
      </c>
      <c r="D102" s="4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51.75" customHeight="1" outlineLevel="1">
      <c r="A103" s="37" t="s">
        <v>54</v>
      </c>
      <c r="B103" s="38">
        <v>4660251140144</v>
      </c>
      <c r="C103" s="132">
        <v>2433</v>
      </c>
      <c r="D103" s="4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51.75" customHeight="1" outlineLevel="1">
      <c r="A104" s="20" t="s">
        <v>55</v>
      </c>
      <c r="B104" s="21">
        <v>4660251140595</v>
      </c>
      <c r="C104" s="132">
        <v>1985</v>
      </c>
      <c r="D104" s="4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51.75" customHeight="1" outlineLevel="1">
      <c r="A105" s="37" t="s">
        <v>56</v>
      </c>
      <c r="B105" s="38">
        <v>4660251140106</v>
      </c>
      <c r="C105" s="132">
        <v>1884</v>
      </c>
      <c r="D105" s="4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51.75" customHeight="1" outlineLevel="1">
      <c r="A106" s="20" t="s">
        <v>57</v>
      </c>
      <c r="B106" s="21">
        <v>4660251140687</v>
      </c>
      <c r="C106" s="132">
        <v>2717</v>
      </c>
      <c r="D106" s="4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51.75" customHeight="1" outlineLevel="1">
      <c r="A107" s="28" t="s">
        <v>58</v>
      </c>
      <c r="B107" s="15">
        <v>4660251140175</v>
      </c>
      <c r="C107" s="132">
        <v>2607</v>
      </c>
      <c r="D107" s="4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51.75" customHeight="1" outlineLevel="1">
      <c r="A108" s="28" t="s">
        <v>59</v>
      </c>
      <c r="B108" s="15">
        <v>4660251140205</v>
      </c>
      <c r="C108" s="132">
        <v>2497</v>
      </c>
      <c r="D108" s="4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51.75" customHeight="1" outlineLevel="1">
      <c r="A109" s="28" t="s">
        <v>60</v>
      </c>
      <c r="B109" s="15">
        <v>4660251140427</v>
      </c>
      <c r="C109" s="132">
        <v>2625</v>
      </c>
      <c r="D109" s="42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3.5" customHeight="1" outlineLevel="1">
      <c r="A110" s="103" t="s">
        <v>150</v>
      </c>
      <c r="B110" s="97"/>
      <c r="C110" s="134">
        <v>0</v>
      </c>
      <c r="D110" s="4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54.5" customHeight="1" outlineLevel="1">
      <c r="A111" s="99" t="s">
        <v>151</v>
      </c>
      <c r="B111" s="101">
        <v>4660251141431</v>
      </c>
      <c r="C111" s="150">
        <v>4784</v>
      </c>
      <c r="D111" s="4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3.5" customHeight="1" outlineLevel="1">
      <c r="A112" s="102" t="s">
        <v>61</v>
      </c>
      <c r="B112" s="101"/>
      <c r="C112" s="139"/>
      <c r="D112" s="4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54.5" customHeight="1" outlineLevel="1">
      <c r="A113" s="100" t="s">
        <v>149</v>
      </c>
      <c r="B113" s="101">
        <v>4660251141455</v>
      </c>
      <c r="C113" s="150">
        <v>4052</v>
      </c>
      <c r="D113" s="4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51.75" customHeight="1" outlineLevel="1">
      <c r="A114" s="98" t="s">
        <v>132</v>
      </c>
      <c r="B114" s="82">
        <v>4660251141691</v>
      </c>
      <c r="C114" s="142">
        <v>4199</v>
      </c>
      <c r="D114" s="4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51.75" customHeight="1" outlineLevel="1">
      <c r="A115" s="20" t="s">
        <v>62</v>
      </c>
      <c r="B115" s="21">
        <v>4660251140625</v>
      </c>
      <c r="C115" s="138">
        <v>3897</v>
      </c>
      <c r="D115" s="4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51.75" customHeight="1" outlineLevel="1">
      <c r="A116" s="85" t="s">
        <v>133</v>
      </c>
      <c r="B116" s="75">
        <v>4660251141684</v>
      </c>
      <c r="C116" s="138">
        <v>4080</v>
      </c>
      <c r="D116" s="4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51.75" customHeight="1" outlineLevel="1">
      <c r="A117" s="28" t="s">
        <v>63</v>
      </c>
      <c r="B117" s="15">
        <v>4660251140151</v>
      </c>
      <c r="C117" s="151">
        <v>3778</v>
      </c>
      <c r="D117" s="4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3.5" customHeight="1" outlineLevel="1">
      <c r="A118" s="108" t="s">
        <v>161</v>
      </c>
      <c r="B118" s="109"/>
      <c r="C118" s="140"/>
      <c r="D118" s="4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54.5" customHeight="1" outlineLevel="1">
      <c r="A119" s="80" t="s">
        <v>160</v>
      </c>
      <c r="B119" s="63">
        <v>4660251141479</v>
      </c>
      <c r="C119" s="151">
        <v>3549</v>
      </c>
      <c r="D119" s="4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3.5" customHeight="1">
      <c r="A120" s="31" t="s">
        <v>64</v>
      </c>
      <c r="B120" s="32"/>
      <c r="C120" s="136">
        <v>0</v>
      </c>
      <c r="D120" s="4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49.5" customHeight="1" outlineLevel="1">
      <c r="A121" s="68" t="s">
        <v>65</v>
      </c>
      <c r="B121" s="69" t="s">
        <v>117</v>
      </c>
      <c r="C121" s="132">
        <v>521</v>
      </c>
      <c r="D121" s="4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51.75" customHeight="1" outlineLevel="1">
      <c r="A122" s="68" t="s">
        <v>157</v>
      </c>
      <c r="B122" s="69">
        <v>4660251141738</v>
      </c>
      <c r="C122" s="132">
        <v>685</v>
      </c>
      <c r="D122" s="4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3.5" customHeight="1">
      <c r="A123" s="35" t="s">
        <v>68</v>
      </c>
      <c r="B123" s="36"/>
      <c r="C123" s="141">
        <v>0</v>
      </c>
      <c r="D123" s="4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49.5" customHeight="1" outlineLevel="1">
      <c r="A124" s="26" t="s">
        <v>76</v>
      </c>
      <c r="B124" s="27">
        <v>4660251141141</v>
      </c>
      <c r="C124" s="138">
        <v>328</v>
      </c>
      <c r="D124" s="4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51.75" customHeight="1" outlineLevel="1">
      <c r="A125" s="26" t="s">
        <v>69</v>
      </c>
      <c r="B125" s="27">
        <v>4660251141134</v>
      </c>
      <c r="C125" s="138">
        <v>310</v>
      </c>
      <c r="D125" s="4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5" customHeight="1">
      <c r="A126" s="10" t="s">
        <v>106</v>
      </c>
      <c r="B126" s="11"/>
      <c r="C126" s="152"/>
      <c r="D126" s="1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46.5" customHeight="1" outlineLevel="1">
      <c r="A127" s="162" t="s">
        <v>0</v>
      </c>
      <c r="B127" s="163" t="s">
        <v>1</v>
      </c>
      <c r="C127" s="153"/>
      <c r="D127" s="1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5.75" customHeight="1" outlineLevel="1">
      <c r="A128" s="158"/>
      <c r="B128" s="158"/>
      <c r="C128" s="149"/>
      <c r="D128" s="1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25.5" customHeight="1" outlineLevel="1">
      <c r="A129" s="43" t="s">
        <v>77</v>
      </c>
      <c r="B129" s="14">
        <v>4660251141097</v>
      </c>
      <c r="C129" s="132">
        <v>4492</v>
      </c>
      <c r="D129" s="4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25.5" customHeight="1" outlineLevel="1">
      <c r="A130" s="43" t="s">
        <v>78</v>
      </c>
      <c r="B130" s="14">
        <v>4660251141165</v>
      </c>
      <c r="C130" s="132">
        <v>5205</v>
      </c>
      <c r="D130" s="4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25.5" customHeight="1" outlineLevel="1">
      <c r="A131" s="43" t="s">
        <v>79</v>
      </c>
      <c r="B131" s="14">
        <v>4660251141103</v>
      </c>
      <c r="C131" s="132">
        <v>6157</v>
      </c>
      <c r="D131" s="4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25.5" customHeight="1" outlineLevel="1">
      <c r="A132" s="43" t="s">
        <v>80</v>
      </c>
      <c r="B132" s="14">
        <v>4660251140984</v>
      </c>
      <c r="C132" s="132">
        <v>7758</v>
      </c>
      <c r="D132" s="4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25.5" customHeight="1" outlineLevel="1">
      <c r="A133" s="44" t="s">
        <v>81</v>
      </c>
      <c r="B133" s="15">
        <v>4660251140977</v>
      </c>
      <c r="C133" s="132">
        <v>8893</v>
      </c>
      <c r="D133" s="4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25.5" customHeight="1" outlineLevel="1">
      <c r="A134" s="45" t="s">
        <v>82</v>
      </c>
      <c r="B134" s="16">
        <v>4660251141226</v>
      </c>
      <c r="C134" s="132">
        <v>10037</v>
      </c>
      <c r="D134" s="4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25.5" customHeight="1" outlineLevel="1">
      <c r="A135" s="45" t="s">
        <v>83</v>
      </c>
      <c r="B135" s="16">
        <v>4660251140991</v>
      </c>
      <c r="C135" s="132">
        <v>11253</v>
      </c>
      <c r="D135" s="4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25.5" customHeight="1" outlineLevel="1">
      <c r="A136" s="45" t="s">
        <v>84</v>
      </c>
      <c r="B136" s="16">
        <v>4660251141233</v>
      </c>
      <c r="C136" s="132">
        <v>12315</v>
      </c>
      <c r="D136" s="4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25.5" customHeight="1" outlineLevel="1">
      <c r="A137" s="45" t="s">
        <v>85</v>
      </c>
      <c r="B137" s="16">
        <v>4660251141172</v>
      </c>
      <c r="C137" s="132">
        <v>13980</v>
      </c>
      <c r="D137" s="4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25.5" customHeight="1" outlineLevel="1">
      <c r="A138" s="46" t="s">
        <v>86</v>
      </c>
      <c r="B138" s="17">
        <v>4660251141240</v>
      </c>
      <c r="C138" s="132">
        <v>15353</v>
      </c>
      <c r="D138" s="4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25.5" customHeight="1" outlineLevel="1">
      <c r="A139" s="46" t="s">
        <v>87</v>
      </c>
      <c r="B139" s="17">
        <v>4660251141110</v>
      </c>
      <c r="C139" s="132">
        <v>17814</v>
      </c>
      <c r="D139" s="4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25.5" customHeight="1" outlineLevel="1">
      <c r="A140" s="46" t="s">
        <v>88</v>
      </c>
      <c r="B140" s="16">
        <v>4660251141059</v>
      </c>
      <c r="C140" s="132">
        <v>20952</v>
      </c>
      <c r="D140" s="4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25.5" customHeight="1" outlineLevel="1">
      <c r="A141" s="45" t="s">
        <v>89</v>
      </c>
      <c r="B141" s="16">
        <v>4660251141080</v>
      </c>
      <c r="C141" s="132">
        <v>23258</v>
      </c>
      <c r="D141" s="4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5" customHeight="1">
      <c r="A142" s="10" t="s">
        <v>90</v>
      </c>
      <c r="B142" s="11"/>
      <c r="C142" s="152"/>
      <c r="D142" s="1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40.5" customHeight="1" outlineLevel="1">
      <c r="A143" s="162" t="s">
        <v>0</v>
      </c>
      <c r="B143" s="163" t="s">
        <v>1</v>
      </c>
      <c r="C143" s="153"/>
      <c r="D143" s="1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5.75" customHeight="1" outlineLevel="1">
      <c r="A144" s="158"/>
      <c r="B144" s="158"/>
      <c r="C144" s="149"/>
      <c r="D144" s="1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25.5" customHeight="1" outlineLevel="1">
      <c r="A145" s="66" t="s">
        <v>91</v>
      </c>
      <c r="B145" s="67">
        <v>4660251141257</v>
      </c>
      <c r="C145" s="132">
        <v>4309</v>
      </c>
      <c r="D145" s="88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25.5" customHeight="1" outlineLevel="1">
      <c r="A146" s="45" t="s">
        <v>92</v>
      </c>
      <c r="B146" s="16">
        <v>4660251141127</v>
      </c>
      <c r="C146" s="132">
        <v>4913</v>
      </c>
      <c r="D146" s="4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25.5" customHeight="1" outlineLevel="1">
      <c r="A147" s="66" t="s">
        <v>93</v>
      </c>
      <c r="B147" s="67">
        <v>4660251141264</v>
      </c>
      <c r="C147" s="132">
        <v>5809</v>
      </c>
      <c r="D147" s="4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25.5" customHeight="1" outlineLevel="1">
      <c r="A148" s="45" t="s">
        <v>94</v>
      </c>
      <c r="B148" s="16">
        <v>4660251141004</v>
      </c>
      <c r="C148" s="132">
        <v>6413</v>
      </c>
      <c r="D148" s="4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25.5" customHeight="1" outlineLevel="1">
      <c r="A149" s="45" t="s">
        <v>95</v>
      </c>
      <c r="B149" s="16">
        <v>4660251141011</v>
      </c>
      <c r="C149" s="132">
        <v>7447</v>
      </c>
      <c r="D149" s="4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25.5" customHeight="1" outlineLevel="1">
      <c r="A150" s="45" t="s">
        <v>96</v>
      </c>
      <c r="B150" s="16">
        <v>4660251141028</v>
      </c>
      <c r="C150" s="132">
        <v>8042</v>
      </c>
      <c r="D150" s="4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25.5" customHeight="1" outlineLevel="1">
      <c r="A151" s="45" t="s">
        <v>97</v>
      </c>
      <c r="B151" s="16">
        <v>4660251141271</v>
      </c>
      <c r="C151" s="132">
        <v>8865</v>
      </c>
      <c r="D151" s="4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25.5" customHeight="1" outlineLevel="1">
      <c r="A152" s="45" t="s">
        <v>98</v>
      </c>
      <c r="B152" s="16">
        <v>4660251141158</v>
      </c>
      <c r="C152" s="132">
        <v>10869</v>
      </c>
      <c r="D152" s="4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25.5" customHeight="1" outlineLevel="1">
      <c r="A153" s="45" t="s">
        <v>99</v>
      </c>
      <c r="B153" s="16">
        <v>4660251141066</v>
      </c>
      <c r="C153" s="132">
        <v>12196</v>
      </c>
      <c r="D153" s="4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25.5" customHeight="1" outlineLevel="1">
      <c r="A154" s="45" t="s">
        <v>100</v>
      </c>
      <c r="B154" s="16">
        <v>4660251141073</v>
      </c>
      <c r="C154" s="132">
        <v>13257</v>
      </c>
      <c r="D154" s="4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25.5" customHeight="1" outlineLevel="1">
      <c r="A155" s="45" t="s">
        <v>101</v>
      </c>
      <c r="B155" s="18" t="s">
        <v>102</v>
      </c>
      <c r="C155" s="132">
        <v>13971</v>
      </c>
      <c r="D155" s="4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6.5" customHeight="1" outlineLevel="1">
      <c r="A156" s="86" t="s">
        <v>134</v>
      </c>
      <c r="B156" s="87"/>
      <c r="C156" s="142"/>
      <c r="D156" s="4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54.75" customHeight="1">
      <c r="A157" s="4"/>
      <c r="B157" s="4"/>
      <c r="C157" s="14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8" customHeight="1">
      <c r="A158" s="160"/>
      <c r="B158" s="4"/>
      <c r="C158" s="14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8" customHeight="1">
      <c r="A159" s="161"/>
      <c r="B159" s="4"/>
      <c r="C159" s="14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8" customHeight="1">
      <c r="A160" s="161"/>
      <c r="B160" s="4"/>
      <c r="C160" s="14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2.75" customHeight="1">
      <c r="A161" s="4"/>
      <c r="B161" s="4"/>
      <c r="C161" s="14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2.75" customHeight="1">
      <c r="A162" s="4"/>
      <c r="B162" s="4"/>
      <c r="C162" s="14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2.75" customHeight="1">
      <c r="A163" s="4"/>
      <c r="B163" s="4"/>
      <c r="C163" s="14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2.75" customHeight="1">
      <c r="A164" s="4"/>
      <c r="B164" s="4"/>
      <c r="C164" s="14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2.75" customHeight="1">
      <c r="A165" s="4"/>
      <c r="B165" s="4"/>
      <c r="C165" s="14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2.75" customHeight="1">
      <c r="A166" s="4"/>
      <c r="B166" s="4"/>
      <c r="C166" s="14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2.75" customHeight="1">
      <c r="A167" s="4"/>
      <c r="B167" s="4"/>
      <c r="C167" s="14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2.75" customHeight="1">
      <c r="A168" s="4"/>
      <c r="B168" s="4"/>
      <c r="C168" s="14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2.75" customHeight="1">
      <c r="A169" s="4"/>
      <c r="B169" s="4"/>
      <c r="C169" s="14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2.75" customHeight="1">
      <c r="A170" s="4"/>
      <c r="B170" s="4"/>
      <c r="C170" s="14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2.75" customHeight="1">
      <c r="A171" s="4"/>
      <c r="B171" s="4"/>
      <c r="C171" s="14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2.75" customHeight="1">
      <c r="A172" s="4"/>
      <c r="B172" s="4"/>
      <c r="C172" s="14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2.75" customHeight="1">
      <c r="A173" s="4"/>
      <c r="B173" s="4"/>
      <c r="C173" s="14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2.75" customHeight="1">
      <c r="A174" s="4"/>
      <c r="B174" s="4"/>
      <c r="C174" s="14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2.75" customHeight="1">
      <c r="A175" s="4"/>
      <c r="B175" s="4"/>
      <c r="C175" s="14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2.75" customHeight="1">
      <c r="A176" s="4"/>
      <c r="B176" s="4"/>
      <c r="C176" s="14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2.75" customHeight="1">
      <c r="A177" s="4"/>
      <c r="B177" s="4"/>
      <c r="C177" s="14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2.75" customHeight="1">
      <c r="A178" s="4"/>
      <c r="B178" s="4"/>
      <c r="C178" s="14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2.75" customHeight="1">
      <c r="A179" s="4"/>
      <c r="B179" s="4"/>
      <c r="C179" s="14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2.75" customHeight="1">
      <c r="A180" s="4"/>
      <c r="B180" s="4"/>
      <c r="C180" s="14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2.75" customHeight="1">
      <c r="A181" s="4"/>
      <c r="B181" s="4"/>
      <c r="C181" s="14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2.75" customHeight="1">
      <c r="A182" s="4"/>
      <c r="B182" s="4"/>
      <c r="C182" s="14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2.75" customHeight="1">
      <c r="A183" s="4"/>
      <c r="B183" s="4"/>
      <c r="C183" s="14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2.75" customHeight="1">
      <c r="A184" s="4"/>
      <c r="B184" s="4"/>
      <c r="C184" s="14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2.75" customHeight="1">
      <c r="A185" s="4"/>
      <c r="B185" s="4"/>
      <c r="C185" s="14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2.75" customHeight="1">
      <c r="A186" s="4"/>
      <c r="B186" s="4"/>
      <c r="C186" s="14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2.75" customHeight="1">
      <c r="A187" s="4"/>
      <c r="B187" s="4"/>
      <c r="C187" s="14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2.75" customHeight="1">
      <c r="A188" s="4"/>
      <c r="B188" s="4"/>
      <c r="C188" s="14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2.75" customHeight="1">
      <c r="A189" s="4"/>
      <c r="B189" s="4"/>
      <c r="C189" s="14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2.75" customHeight="1">
      <c r="A190" s="4"/>
      <c r="B190" s="4"/>
      <c r="C190" s="14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2.75" customHeight="1">
      <c r="A191" s="4"/>
      <c r="B191" s="4"/>
      <c r="C191" s="14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2.75" customHeight="1">
      <c r="A192" s="4"/>
      <c r="B192" s="4"/>
      <c r="C192" s="14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2.75" customHeight="1">
      <c r="A193" s="4"/>
      <c r="B193" s="4"/>
      <c r="C193" s="14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2.75" customHeight="1">
      <c r="A194" s="4"/>
      <c r="B194" s="4"/>
      <c r="C194" s="14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2.75" customHeight="1">
      <c r="A195" s="4"/>
      <c r="B195" s="4"/>
      <c r="C195" s="14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2.75" customHeight="1">
      <c r="A196" s="4"/>
      <c r="B196" s="4"/>
      <c r="C196" s="14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2.75" customHeight="1">
      <c r="A197" s="4"/>
      <c r="B197" s="4"/>
      <c r="C197" s="14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2.75" customHeight="1">
      <c r="A198" s="4"/>
      <c r="B198" s="4"/>
      <c r="C198" s="14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2.75" customHeight="1">
      <c r="A199" s="4"/>
      <c r="B199" s="4"/>
      <c r="C199" s="14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2.75" customHeight="1">
      <c r="A200" s="4"/>
      <c r="B200" s="4"/>
      <c r="C200" s="14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2.75" customHeight="1">
      <c r="A201" s="4"/>
      <c r="B201" s="4"/>
      <c r="C201" s="14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2.75" customHeight="1">
      <c r="A202" s="4"/>
      <c r="B202" s="4"/>
      <c r="C202" s="14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2.75" customHeight="1">
      <c r="A203" s="4"/>
      <c r="B203" s="4"/>
      <c r="C203" s="14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2.75" customHeight="1">
      <c r="A204" s="4"/>
      <c r="B204" s="4"/>
      <c r="C204" s="14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2.75" customHeight="1">
      <c r="A205" s="4"/>
      <c r="B205" s="4"/>
      <c r="C205" s="14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2.75" customHeight="1">
      <c r="A206" s="4"/>
      <c r="B206" s="4"/>
      <c r="C206" s="14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2.75" customHeight="1">
      <c r="A207" s="4"/>
      <c r="B207" s="4"/>
      <c r="C207" s="14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2.75" customHeight="1">
      <c r="A208" s="4"/>
      <c r="B208" s="4"/>
      <c r="C208" s="14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2.75" customHeight="1">
      <c r="A209" s="4"/>
      <c r="B209" s="4"/>
      <c r="C209" s="14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2.75" customHeight="1">
      <c r="A210" s="4"/>
      <c r="B210" s="4"/>
      <c r="C210" s="14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2.75" customHeight="1">
      <c r="A211" s="4"/>
      <c r="B211" s="4"/>
      <c r="C211" s="14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2.75" customHeight="1">
      <c r="A212" s="4"/>
      <c r="B212" s="4"/>
      <c r="C212" s="14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2.75" customHeight="1">
      <c r="A213" s="4"/>
      <c r="B213" s="4"/>
      <c r="C213" s="14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2.75" customHeight="1">
      <c r="A214" s="4"/>
      <c r="B214" s="4"/>
      <c r="C214" s="14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2.75" customHeight="1">
      <c r="A215" s="4"/>
      <c r="B215" s="4"/>
      <c r="C215" s="14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2.75" customHeight="1">
      <c r="A216" s="4"/>
      <c r="B216" s="4"/>
      <c r="C216" s="14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2.75" customHeight="1">
      <c r="A217" s="4"/>
      <c r="B217" s="4"/>
      <c r="C217" s="14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2.75" customHeight="1">
      <c r="A218" s="4"/>
      <c r="B218" s="4"/>
      <c r="C218" s="14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2.75" customHeight="1">
      <c r="A219" s="4"/>
      <c r="B219" s="4"/>
      <c r="C219" s="14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2.75" customHeight="1">
      <c r="A220" s="4"/>
      <c r="B220" s="4"/>
      <c r="C220" s="14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2.75" customHeight="1">
      <c r="A221" s="4"/>
      <c r="B221" s="4"/>
      <c r="C221" s="14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2.75" customHeight="1">
      <c r="A222" s="4"/>
      <c r="B222" s="4"/>
      <c r="C222" s="14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2.75" customHeight="1">
      <c r="A223" s="4"/>
      <c r="B223" s="4"/>
      <c r="C223" s="14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2.75" customHeight="1">
      <c r="A224" s="4"/>
      <c r="B224" s="4"/>
      <c r="C224" s="14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2.75" customHeight="1">
      <c r="A225" s="4"/>
      <c r="B225" s="4"/>
      <c r="C225" s="14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2.75" customHeight="1">
      <c r="A226" s="4"/>
      <c r="B226" s="4"/>
      <c r="C226" s="14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2.75" customHeight="1">
      <c r="A227" s="4"/>
      <c r="B227" s="4"/>
      <c r="C227" s="14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2.75" customHeight="1">
      <c r="A228" s="4"/>
      <c r="B228" s="4"/>
      <c r="C228" s="14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2.75" customHeight="1">
      <c r="A229" s="4"/>
      <c r="B229" s="4"/>
      <c r="C229" s="14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2.75" customHeight="1">
      <c r="A230" s="4"/>
      <c r="B230" s="4"/>
      <c r="C230" s="14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2.75" customHeight="1">
      <c r="A231" s="4"/>
      <c r="B231" s="4"/>
      <c r="C231" s="14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2.75" customHeight="1">
      <c r="A232" s="4"/>
      <c r="B232" s="4"/>
      <c r="C232" s="14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2.75" customHeight="1">
      <c r="A233" s="4"/>
      <c r="B233" s="4"/>
      <c r="C233" s="14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2.75" customHeight="1">
      <c r="A234" s="4"/>
      <c r="B234" s="4"/>
      <c r="C234" s="14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2.75" customHeight="1">
      <c r="A235" s="4"/>
      <c r="B235" s="4"/>
      <c r="C235" s="14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2.75" customHeight="1">
      <c r="A236" s="4"/>
      <c r="B236" s="4"/>
      <c r="C236" s="14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2.75" customHeight="1">
      <c r="A237" s="4"/>
      <c r="B237" s="4"/>
      <c r="C237" s="14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2.75" customHeight="1">
      <c r="A238" s="4"/>
      <c r="B238" s="4"/>
      <c r="C238" s="14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2.75" customHeight="1">
      <c r="A239" s="4"/>
      <c r="B239" s="4"/>
      <c r="C239" s="14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2.75" customHeight="1">
      <c r="A240" s="4"/>
      <c r="B240" s="4"/>
      <c r="C240" s="14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2.75" customHeight="1">
      <c r="A241" s="4"/>
      <c r="B241" s="4"/>
      <c r="C241" s="14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2.75" customHeight="1">
      <c r="A242" s="4"/>
      <c r="B242" s="4"/>
      <c r="C242" s="14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2.75" customHeight="1">
      <c r="A243" s="4"/>
      <c r="B243" s="4"/>
      <c r="C243" s="14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2.75" customHeight="1">
      <c r="A244" s="4"/>
      <c r="B244" s="4"/>
      <c r="C244" s="14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2.75" customHeight="1">
      <c r="A245" s="4"/>
      <c r="B245" s="4"/>
      <c r="C245" s="14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2.75" customHeight="1">
      <c r="A246" s="4"/>
      <c r="B246" s="4"/>
      <c r="C246" s="14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2.75" customHeight="1">
      <c r="C247" s="145"/>
    </row>
    <row r="248" spans="1:21" ht="12.75" customHeight="1">
      <c r="C248" s="145"/>
    </row>
    <row r="249" spans="1:21" ht="12.75" customHeight="1">
      <c r="C249" s="145"/>
    </row>
    <row r="250" spans="1:21" ht="12.75" customHeight="1">
      <c r="C250" s="145"/>
    </row>
    <row r="251" spans="1:21" ht="12.75" customHeight="1">
      <c r="C251" s="145"/>
    </row>
    <row r="252" spans="1:21" ht="12.75" customHeight="1">
      <c r="C252" s="145"/>
    </row>
    <row r="253" spans="1:21" ht="12.75" customHeight="1">
      <c r="C253" s="145"/>
    </row>
    <row r="254" spans="1:21" ht="12.75" customHeight="1">
      <c r="C254" s="145"/>
    </row>
    <row r="255" spans="1:21" ht="12.75" customHeight="1">
      <c r="C255" s="145"/>
    </row>
    <row r="256" spans="1:21" ht="12.75" customHeight="1">
      <c r="C256" s="145"/>
    </row>
    <row r="257" spans="1:3" ht="12.75" customHeight="1">
      <c r="C257" s="145"/>
    </row>
    <row r="258" spans="1:3" ht="12.75" customHeight="1">
      <c r="C258" s="145"/>
    </row>
    <row r="259" spans="1:3" ht="12.75" customHeight="1">
      <c r="C259" s="145"/>
    </row>
    <row r="260" spans="1:3" ht="12.75" customHeight="1">
      <c r="C260" s="145"/>
    </row>
    <row r="261" spans="1:3" ht="12.75" customHeight="1">
      <c r="C261" s="145"/>
    </row>
    <row r="262" spans="1:3" ht="12.75" customHeight="1">
      <c r="C262" s="145"/>
    </row>
    <row r="263" spans="1:3" ht="12.75" customHeight="1">
      <c r="A263" s="156" t="s">
        <v>109</v>
      </c>
      <c r="C263" s="145"/>
    </row>
    <row r="264" spans="1:3" ht="12.75" customHeight="1">
      <c r="A264" s="156"/>
      <c r="C264" s="145"/>
    </row>
    <row r="265" spans="1:3" ht="12.75" customHeight="1">
      <c r="A265" s="156"/>
      <c r="C265" s="145"/>
    </row>
    <row r="266" spans="1:3" ht="12.75" customHeight="1">
      <c r="A266" s="156"/>
      <c r="C266" s="145"/>
    </row>
    <row r="267" spans="1:3" ht="12.75" customHeight="1">
      <c r="A267" s="156"/>
      <c r="C267" s="145"/>
    </row>
    <row r="268" spans="1:3" ht="12.75" customHeight="1">
      <c r="C268" s="145"/>
    </row>
    <row r="269" spans="1:3" ht="12.75" customHeight="1">
      <c r="C269" s="145"/>
    </row>
    <row r="270" spans="1:3" ht="12.75" customHeight="1">
      <c r="C270" s="145"/>
    </row>
    <row r="271" spans="1:3" ht="12.75" customHeight="1">
      <c r="C271" s="145"/>
    </row>
    <row r="272" spans="1:3" ht="12.75" customHeight="1">
      <c r="C272" s="145"/>
    </row>
    <row r="273" spans="3:3" ht="12.75" customHeight="1">
      <c r="C273" s="145"/>
    </row>
    <row r="274" spans="3:3" ht="12.75" customHeight="1">
      <c r="C274" s="145"/>
    </row>
    <row r="275" spans="3:3" ht="12.75" customHeight="1">
      <c r="C275" s="145"/>
    </row>
    <row r="276" spans="3:3" ht="12.75" customHeight="1">
      <c r="C276" s="145"/>
    </row>
    <row r="277" spans="3:3" ht="12.75" customHeight="1">
      <c r="C277" s="145"/>
    </row>
    <row r="278" spans="3:3" ht="12.75" customHeight="1">
      <c r="C278" s="145"/>
    </row>
    <row r="279" spans="3:3" ht="12.75" customHeight="1">
      <c r="C279" s="145"/>
    </row>
    <row r="280" spans="3:3" ht="12.75" customHeight="1">
      <c r="C280" s="145"/>
    </row>
    <row r="281" spans="3:3" ht="12.75" customHeight="1">
      <c r="C281" s="145"/>
    </row>
    <row r="282" spans="3:3" ht="12.75" customHeight="1">
      <c r="C282" s="145"/>
    </row>
    <row r="283" spans="3:3" ht="12.75" customHeight="1">
      <c r="C283" s="145"/>
    </row>
    <row r="284" spans="3:3" ht="12.75" customHeight="1">
      <c r="C284" s="145"/>
    </row>
    <row r="285" spans="3:3" ht="12.75" customHeight="1">
      <c r="C285" s="145"/>
    </row>
    <row r="286" spans="3:3" ht="12.75" customHeight="1">
      <c r="C286" s="145"/>
    </row>
    <row r="287" spans="3:3" ht="12.75" customHeight="1">
      <c r="C287" s="145"/>
    </row>
    <row r="288" spans="3:3" ht="12.75" customHeight="1">
      <c r="C288" s="145"/>
    </row>
    <row r="289" spans="3:3" ht="12.75" customHeight="1">
      <c r="C289" s="145"/>
    </row>
    <row r="290" spans="3:3" ht="12.75" customHeight="1">
      <c r="C290" s="145"/>
    </row>
    <row r="291" spans="3:3" ht="12.75" customHeight="1">
      <c r="C291" s="145"/>
    </row>
    <row r="292" spans="3:3" ht="12.75" customHeight="1">
      <c r="C292" s="145"/>
    </row>
    <row r="293" spans="3:3" ht="12.75" customHeight="1">
      <c r="C293" s="145"/>
    </row>
    <row r="294" spans="3:3" ht="12.75" customHeight="1">
      <c r="C294" s="145"/>
    </row>
    <row r="295" spans="3:3" ht="12.75" customHeight="1">
      <c r="C295" s="145"/>
    </row>
    <row r="296" spans="3:3" ht="12.75" customHeight="1">
      <c r="C296" s="145"/>
    </row>
    <row r="297" spans="3:3" ht="12.75" customHeight="1">
      <c r="C297" s="145"/>
    </row>
    <row r="298" spans="3:3" ht="12.75" customHeight="1">
      <c r="C298" s="145"/>
    </row>
    <row r="299" spans="3:3" ht="12.75" customHeight="1">
      <c r="C299" s="145"/>
    </row>
    <row r="300" spans="3:3" ht="12.75" customHeight="1">
      <c r="C300" s="145"/>
    </row>
    <row r="301" spans="3:3" ht="12.75" customHeight="1">
      <c r="C301" s="145"/>
    </row>
    <row r="302" spans="3:3" ht="12.75" customHeight="1">
      <c r="C302" s="145"/>
    </row>
    <row r="303" spans="3:3" ht="12.75" customHeight="1">
      <c r="C303" s="145"/>
    </row>
    <row r="304" spans="3:3" ht="12.75" customHeight="1">
      <c r="C304" s="145"/>
    </row>
    <row r="305" spans="3:3" ht="12.75" customHeight="1">
      <c r="C305" s="145"/>
    </row>
    <row r="306" spans="3:3" ht="12.75" customHeight="1">
      <c r="C306" s="145"/>
    </row>
    <row r="307" spans="3:3" ht="12.75" customHeight="1">
      <c r="C307" s="145"/>
    </row>
    <row r="308" spans="3:3" ht="12.75" customHeight="1">
      <c r="C308" s="145"/>
    </row>
    <row r="309" spans="3:3" ht="12.75" customHeight="1">
      <c r="C309" s="145"/>
    </row>
    <row r="310" spans="3:3" ht="12.75" customHeight="1">
      <c r="C310" s="145"/>
    </row>
    <row r="311" spans="3:3" ht="12.75" customHeight="1">
      <c r="C311" s="145"/>
    </row>
    <row r="312" spans="3:3" ht="12.75" customHeight="1">
      <c r="C312" s="145"/>
    </row>
    <row r="313" spans="3:3" ht="12.75" customHeight="1">
      <c r="C313" s="145"/>
    </row>
    <row r="314" spans="3:3" ht="12.75" customHeight="1">
      <c r="C314" s="145"/>
    </row>
    <row r="315" spans="3:3" ht="12.75" customHeight="1">
      <c r="C315" s="145"/>
    </row>
    <row r="316" spans="3:3" ht="12.75" customHeight="1">
      <c r="C316" s="145"/>
    </row>
    <row r="317" spans="3:3" ht="12.75" customHeight="1">
      <c r="C317" s="145"/>
    </row>
    <row r="318" spans="3:3" ht="12.75" customHeight="1">
      <c r="C318" s="145"/>
    </row>
    <row r="319" spans="3:3" ht="12.75" customHeight="1">
      <c r="C319" s="145"/>
    </row>
    <row r="320" spans="3:3" ht="12.75" customHeight="1">
      <c r="C320" s="145"/>
    </row>
    <row r="321" spans="3:3" ht="12.75" customHeight="1">
      <c r="C321" s="145"/>
    </row>
    <row r="322" spans="3:3" ht="12.75" customHeight="1">
      <c r="C322" s="145"/>
    </row>
    <row r="323" spans="3:3" ht="12.75" customHeight="1">
      <c r="C323" s="145"/>
    </row>
    <row r="324" spans="3:3" ht="12.75" customHeight="1">
      <c r="C324" s="145"/>
    </row>
    <row r="325" spans="3:3" ht="12.75" customHeight="1">
      <c r="C325" s="145"/>
    </row>
    <row r="326" spans="3:3" ht="12.75" customHeight="1">
      <c r="C326" s="145"/>
    </row>
    <row r="327" spans="3:3" ht="12.75" customHeight="1">
      <c r="C327" s="145"/>
    </row>
    <row r="328" spans="3:3" ht="12.75" customHeight="1">
      <c r="C328" s="145"/>
    </row>
    <row r="329" spans="3:3" ht="12.75" customHeight="1">
      <c r="C329" s="145"/>
    </row>
    <row r="330" spans="3:3" ht="12.75" customHeight="1">
      <c r="C330" s="145"/>
    </row>
    <row r="331" spans="3:3" ht="12.75" customHeight="1">
      <c r="C331" s="145"/>
    </row>
    <row r="332" spans="3:3" ht="12.75" customHeight="1">
      <c r="C332" s="145"/>
    </row>
    <row r="333" spans="3:3" ht="12.75" customHeight="1">
      <c r="C333" s="145"/>
    </row>
    <row r="334" spans="3:3" ht="12.75" customHeight="1">
      <c r="C334" s="145"/>
    </row>
    <row r="335" spans="3:3" ht="12.75" customHeight="1">
      <c r="C335" s="145"/>
    </row>
    <row r="336" spans="3:3" ht="12.75" customHeight="1">
      <c r="C336" s="145"/>
    </row>
    <row r="337" spans="3:3" ht="12.75" customHeight="1">
      <c r="C337" s="145"/>
    </row>
    <row r="338" spans="3:3" ht="12.75" customHeight="1">
      <c r="C338" s="145"/>
    </row>
    <row r="339" spans="3:3" ht="12.75" customHeight="1">
      <c r="C339" s="145"/>
    </row>
    <row r="340" spans="3:3" ht="12.75" customHeight="1">
      <c r="C340" s="145"/>
    </row>
    <row r="341" spans="3:3" ht="12.75" customHeight="1">
      <c r="C341" s="145"/>
    </row>
    <row r="342" spans="3:3" ht="12.75" customHeight="1">
      <c r="C342" s="145"/>
    </row>
    <row r="343" spans="3:3" ht="12.75" customHeight="1">
      <c r="C343" s="145"/>
    </row>
    <row r="344" spans="3:3" ht="12.75" customHeight="1">
      <c r="C344" s="145"/>
    </row>
    <row r="345" spans="3:3" ht="12.75" customHeight="1">
      <c r="C345" s="145"/>
    </row>
    <row r="346" spans="3:3" ht="12.75" customHeight="1">
      <c r="C346" s="145"/>
    </row>
    <row r="347" spans="3:3" ht="12.75" customHeight="1">
      <c r="C347" s="145"/>
    </row>
    <row r="348" spans="3:3" ht="12.75" customHeight="1">
      <c r="C348" s="145"/>
    </row>
    <row r="349" spans="3:3" ht="12.75" customHeight="1">
      <c r="C349" s="145"/>
    </row>
    <row r="350" spans="3:3" ht="12.75" customHeight="1">
      <c r="C350" s="145"/>
    </row>
    <row r="351" spans="3:3" ht="12.75" customHeight="1">
      <c r="C351" s="145"/>
    </row>
    <row r="352" spans="3:3" ht="12.75" customHeight="1">
      <c r="C352" s="145"/>
    </row>
    <row r="353" spans="3:3" ht="12.75" customHeight="1">
      <c r="C353" s="145"/>
    </row>
    <row r="354" spans="3:3" ht="12.75" customHeight="1">
      <c r="C354" s="145"/>
    </row>
    <row r="355" spans="3:3" ht="12.75" customHeight="1">
      <c r="C355" s="145"/>
    </row>
    <row r="356" spans="3:3" ht="12.75" customHeight="1">
      <c r="C356" s="145"/>
    </row>
    <row r="357" spans="3:3" ht="12.75" customHeight="1">
      <c r="C357" s="145"/>
    </row>
    <row r="358" spans="3:3" ht="12.75" customHeight="1">
      <c r="C358" s="145"/>
    </row>
    <row r="359" spans="3:3" ht="12.75" customHeight="1">
      <c r="C359" s="145"/>
    </row>
    <row r="360" spans="3:3" ht="12.75" customHeight="1">
      <c r="C360" s="145"/>
    </row>
    <row r="361" spans="3:3" ht="12.75" customHeight="1">
      <c r="C361" s="145"/>
    </row>
    <row r="362" spans="3:3" ht="12.75" customHeight="1">
      <c r="C362" s="145"/>
    </row>
    <row r="363" spans="3:3" ht="12.75" customHeight="1">
      <c r="C363" s="145"/>
    </row>
    <row r="364" spans="3:3" ht="12.75" customHeight="1">
      <c r="C364" s="145"/>
    </row>
    <row r="365" spans="3:3" ht="12.75" customHeight="1">
      <c r="C365" s="145"/>
    </row>
    <row r="366" spans="3:3" ht="12.75" customHeight="1">
      <c r="C366" s="145"/>
    </row>
    <row r="367" spans="3:3" ht="12.75" customHeight="1">
      <c r="C367" s="145"/>
    </row>
    <row r="368" spans="3:3" ht="12.75" customHeight="1">
      <c r="C368" s="145"/>
    </row>
    <row r="369" spans="3:3" ht="12.75" customHeight="1">
      <c r="C369" s="145"/>
    </row>
    <row r="370" spans="3:3" ht="12.75" customHeight="1">
      <c r="C370" s="145"/>
    </row>
    <row r="371" spans="3:3" ht="12.75" customHeight="1">
      <c r="C371" s="145"/>
    </row>
    <row r="372" spans="3:3" ht="12.75" customHeight="1">
      <c r="C372" s="145"/>
    </row>
    <row r="373" spans="3:3" ht="12.75" customHeight="1">
      <c r="C373" s="145"/>
    </row>
    <row r="374" spans="3:3" ht="12.75" customHeight="1">
      <c r="C374" s="145"/>
    </row>
    <row r="375" spans="3:3" ht="12.75" customHeight="1">
      <c r="C375" s="145"/>
    </row>
    <row r="376" spans="3:3" ht="12.75" customHeight="1">
      <c r="C376" s="145"/>
    </row>
    <row r="377" spans="3:3" ht="12.75" customHeight="1">
      <c r="C377" s="145"/>
    </row>
    <row r="378" spans="3:3" ht="12.75" customHeight="1">
      <c r="C378" s="145"/>
    </row>
    <row r="379" spans="3:3" ht="12.75" customHeight="1">
      <c r="C379" s="145"/>
    </row>
    <row r="380" spans="3:3" ht="12.75" customHeight="1">
      <c r="C380" s="145"/>
    </row>
    <row r="381" spans="3:3" ht="12.75" customHeight="1">
      <c r="C381" s="145"/>
    </row>
    <row r="382" spans="3:3" ht="12.75" customHeight="1">
      <c r="C382" s="145"/>
    </row>
    <row r="383" spans="3:3" ht="12.75" customHeight="1">
      <c r="C383" s="145"/>
    </row>
    <row r="384" spans="3:3" ht="12.75" customHeight="1">
      <c r="C384" s="145"/>
    </row>
    <row r="385" spans="3:3" ht="12.75" customHeight="1">
      <c r="C385" s="145"/>
    </row>
    <row r="386" spans="3:3" ht="12.75" customHeight="1">
      <c r="C386" s="145"/>
    </row>
    <row r="387" spans="3:3" ht="12.75" customHeight="1">
      <c r="C387" s="145"/>
    </row>
    <row r="388" spans="3:3" ht="12.75" customHeight="1">
      <c r="C388" s="145"/>
    </row>
    <row r="389" spans="3:3" ht="12.75" customHeight="1">
      <c r="C389" s="145"/>
    </row>
    <row r="390" spans="3:3" ht="12.75" customHeight="1">
      <c r="C390" s="145"/>
    </row>
    <row r="391" spans="3:3" ht="12.75" customHeight="1">
      <c r="C391" s="145"/>
    </row>
    <row r="392" spans="3:3" ht="12.75" customHeight="1">
      <c r="C392" s="145"/>
    </row>
    <row r="393" spans="3:3" ht="12.75" customHeight="1">
      <c r="C393" s="145"/>
    </row>
    <row r="394" spans="3:3" ht="12.75" customHeight="1">
      <c r="C394" s="145"/>
    </row>
    <row r="395" spans="3:3" ht="12.75" customHeight="1">
      <c r="C395" s="145"/>
    </row>
    <row r="396" spans="3:3" ht="12.75" customHeight="1">
      <c r="C396" s="145"/>
    </row>
    <row r="397" spans="3:3" ht="12.75" customHeight="1">
      <c r="C397" s="145"/>
    </row>
    <row r="398" spans="3:3" ht="12.75" customHeight="1">
      <c r="C398" s="145"/>
    </row>
    <row r="399" spans="3:3" ht="12.75" customHeight="1">
      <c r="C399" s="145"/>
    </row>
    <row r="400" spans="3:3" ht="12.75" customHeight="1">
      <c r="C400" s="145"/>
    </row>
    <row r="401" spans="3:3" ht="12.75" customHeight="1">
      <c r="C401" s="145"/>
    </row>
    <row r="402" spans="3:3" ht="12.75" customHeight="1">
      <c r="C402" s="145"/>
    </row>
    <row r="403" spans="3:3" ht="12.75" customHeight="1">
      <c r="C403" s="145"/>
    </row>
    <row r="404" spans="3:3" ht="12.75" customHeight="1">
      <c r="C404" s="145"/>
    </row>
    <row r="405" spans="3:3" ht="12.75" customHeight="1">
      <c r="C405" s="145"/>
    </row>
    <row r="406" spans="3:3" ht="12.75" customHeight="1">
      <c r="C406" s="145"/>
    </row>
    <row r="407" spans="3:3" ht="12.75" customHeight="1">
      <c r="C407" s="145"/>
    </row>
    <row r="408" spans="3:3" ht="12.75" customHeight="1">
      <c r="C408" s="145"/>
    </row>
    <row r="409" spans="3:3" ht="12.75" customHeight="1">
      <c r="C409" s="145"/>
    </row>
    <row r="410" spans="3:3" ht="12.75" customHeight="1">
      <c r="C410" s="145"/>
    </row>
    <row r="411" spans="3:3" ht="12.75" customHeight="1">
      <c r="C411" s="145"/>
    </row>
    <row r="412" spans="3:3" ht="12.75" customHeight="1">
      <c r="C412" s="145"/>
    </row>
    <row r="413" spans="3:3" ht="12.75" customHeight="1">
      <c r="C413" s="145"/>
    </row>
    <row r="414" spans="3:3" ht="12.75" customHeight="1">
      <c r="C414" s="145"/>
    </row>
    <row r="415" spans="3:3" ht="12.75" customHeight="1">
      <c r="C415" s="145"/>
    </row>
    <row r="416" spans="3:3" ht="12.75" customHeight="1">
      <c r="C416" s="145"/>
    </row>
    <row r="417" spans="3:3" ht="12.75" customHeight="1">
      <c r="C417" s="145"/>
    </row>
    <row r="418" spans="3:3" ht="12.75" customHeight="1">
      <c r="C418" s="145"/>
    </row>
    <row r="419" spans="3:3" ht="12.75" customHeight="1">
      <c r="C419" s="145"/>
    </row>
    <row r="420" spans="3:3" ht="12.75" customHeight="1">
      <c r="C420" s="145"/>
    </row>
    <row r="421" spans="3:3" ht="12.75" customHeight="1">
      <c r="C421" s="145"/>
    </row>
    <row r="422" spans="3:3" ht="12.75" customHeight="1">
      <c r="C422" s="145"/>
    </row>
    <row r="423" spans="3:3" ht="12.75" customHeight="1">
      <c r="C423" s="145"/>
    </row>
    <row r="424" spans="3:3" ht="12.75" customHeight="1">
      <c r="C424" s="145"/>
    </row>
    <row r="425" spans="3:3" ht="12.75" customHeight="1">
      <c r="C425" s="145"/>
    </row>
    <row r="426" spans="3:3" ht="12.75" customHeight="1">
      <c r="C426" s="145"/>
    </row>
    <row r="427" spans="3:3" ht="12.75" customHeight="1">
      <c r="C427" s="145"/>
    </row>
    <row r="428" spans="3:3" ht="12.75" customHeight="1">
      <c r="C428" s="145"/>
    </row>
    <row r="429" spans="3:3" ht="12.75" customHeight="1">
      <c r="C429" s="145"/>
    </row>
    <row r="430" spans="3:3" ht="12.75" customHeight="1">
      <c r="C430" s="145"/>
    </row>
    <row r="431" spans="3:3" ht="12.75" customHeight="1">
      <c r="C431" s="145"/>
    </row>
    <row r="432" spans="3:3" ht="12.75" customHeight="1">
      <c r="C432" s="145"/>
    </row>
    <row r="433" spans="3:3" ht="12.75" customHeight="1">
      <c r="C433" s="145"/>
    </row>
    <row r="434" spans="3:3" ht="12.75" customHeight="1">
      <c r="C434" s="145"/>
    </row>
    <row r="435" spans="3:3" ht="12.75" customHeight="1">
      <c r="C435" s="145"/>
    </row>
    <row r="436" spans="3:3" ht="12.75" customHeight="1">
      <c r="C436" s="145"/>
    </row>
    <row r="437" spans="3:3" ht="12.75" customHeight="1">
      <c r="C437" s="145"/>
    </row>
    <row r="438" spans="3:3" ht="12.75" customHeight="1">
      <c r="C438" s="145"/>
    </row>
    <row r="439" spans="3:3" ht="12.75" customHeight="1">
      <c r="C439" s="145"/>
    </row>
    <row r="440" spans="3:3" ht="12.75" customHeight="1">
      <c r="C440" s="145"/>
    </row>
    <row r="441" spans="3:3" ht="12.75" customHeight="1">
      <c r="C441" s="145"/>
    </row>
    <row r="442" spans="3:3" ht="12.75" customHeight="1">
      <c r="C442" s="145"/>
    </row>
    <row r="443" spans="3:3" ht="12.75" customHeight="1">
      <c r="C443" s="145"/>
    </row>
    <row r="444" spans="3:3" ht="12.75" customHeight="1">
      <c r="C444" s="145"/>
    </row>
    <row r="445" spans="3:3" ht="12.75" customHeight="1">
      <c r="C445" s="145"/>
    </row>
    <row r="446" spans="3:3" ht="12.75" customHeight="1">
      <c r="C446" s="145"/>
    </row>
    <row r="447" spans="3:3" ht="12.75" customHeight="1">
      <c r="C447" s="145"/>
    </row>
    <row r="448" spans="3:3" ht="12.75" customHeight="1">
      <c r="C448" s="145"/>
    </row>
    <row r="449" spans="3:3" ht="12.75" customHeight="1">
      <c r="C449" s="145"/>
    </row>
    <row r="450" spans="3:3" ht="12.75" customHeight="1">
      <c r="C450" s="145"/>
    </row>
    <row r="451" spans="3:3" ht="12.75" customHeight="1">
      <c r="C451" s="145"/>
    </row>
    <row r="452" spans="3:3" ht="12.75" customHeight="1">
      <c r="C452" s="145"/>
    </row>
    <row r="453" spans="3:3" ht="12.75" customHeight="1">
      <c r="C453" s="145"/>
    </row>
    <row r="454" spans="3:3" ht="12.75" customHeight="1">
      <c r="C454" s="145"/>
    </row>
    <row r="455" spans="3:3" ht="12.75" customHeight="1">
      <c r="C455" s="145"/>
    </row>
    <row r="456" spans="3:3" ht="12.75" customHeight="1">
      <c r="C456" s="145"/>
    </row>
    <row r="457" spans="3:3" ht="12.75" customHeight="1">
      <c r="C457" s="145"/>
    </row>
    <row r="458" spans="3:3" ht="12.75" customHeight="1">
      <c r="C458" s="145"/>
    </row>
    <row r="459" spans="3:3" ht="12.75" customHeight="1">
      <c r="C459" s="145"/>
    </row>
    <row r="460" spans="3:3" ht="12.75" customHeight="1">
      <c r="C460" s="145"/>
    </row>
    <row r="461" spans="3:3" ht="12.75" customHeight="1">
      <c r="C461" s="145"/>
    </row>
    <row r="462" spans="3:3" ht="12.75" customHeight="1">
      <c r="C462" s="145"/>
    </row>
    <row r="463" spans="3:3" ht="12.75" customHeight="1">
      <c r="C463" s="145"/>
    </row>
    <row r="464" spans="3:3" ht="12.75" customHeight="1">
      <c r="C464" s="145"/>
    </row>
    <row r="465" spans="3:3" ht="12.75" customHeight="1">
      <c r="C465" s="145"/>
    </row>
    <row r="466" spans="3:3" ht="12.75" customHeight="1">
      <c r="C466" s="145"/>
    </row>
    <row r="467" spans="3:3" ht="12.75" customHeight="1">
      <c r="C467" s="145"/>
    </row>
    <row r="468" spans="3:3" ht="12.75" customHeight="1">
      <c r="C468" s="145"/>
    </row>
    <row r="469" spans="3:3" ht="12.75" customHeight="1">
      <c r="C469" s="145"/>
    </row>
    <row r="470" spans="3:3" ht="12.75" customHeight="1">
      <c r="C470" s="145"/>
    </row>
    <row r="471" spans="3:3" ht="12.75" customHeight="1">
      <c r="C471" s="145"/>
    </row>
    <row r="472" spans="3:3" ht="12.75" customHeight="1">
      <c r="C472" s="145"/>
    </row>
    <row r="473" spans="3:3" ht="12.75" customHeight="1">
      <c r="C473" s="145"/>
    </row>
    <row r="474" spans="3:3" ht="12.75" customHeight="1">
      <c r="C474" s="145"/>
    </row>
    <row r="475" spans="3:3" ht="12.75" customHeight="1">
      <c r="C475" s="145"/>
    </row>
    <row r="476" spans="3:3" ht="12.75" customHeight="1">
      <c r="C476" s="145"/>
    </row>
    <row r="477" spans="3:3" ht="12.75" customHeight="1">
      <c r="C477" s="145"/>
    </row>
    <row r="478" spans="3:3" ht="12.75" customHeight="1">
      <c r="C478" s="145"/>
    </row>
    <row r="479" spans="3:3" ht="12.75" customHeight="1">
      <c r="C479" s="145"/>
    </row>
    <row r="480" spans="3:3" ht="12.75" customHeight="1">
      <c r="C480" s="145"/>
    </row>
    <row r="481" spans="3:3" ht="12.75" customHeight="1">
      <c r="C481" s="145"/>
    </row>
    <row r="482" spans="3:3" ht="12.75" customHeight="1">
      <c r="C482" s="145"/>
    </row>
    <row r="483" spans="3:3" ht="12.75" customHeight="1">
      <c r="C483" s="145"/>
    </row>
    <row r="484" spans="3:3" ht="12.75" customHeight="1">
      <c r="C484" s="145"/>
    </row>
    <row r="485" spans="3:3" ht="12.75" customHeight="1">
      <c r="C485" s="145"/>
    </row>
    <row r="486" spans="3:3" ht="12.75" customHeight="1">
      <c r="C486" s="145"/>
    </row>
    <row r="487" spans="3:3" ht="12.75" customHeight="1">
      <c r="C487" s="145"/>
    </row>
    <row r="488" spans="3:3" ht="12.75" customHeight="1">
      <c r="C488" s="145"/>
    </row>
    <row r="489" spans="3:3" ht="12.75" customHeight="1">
      <c r="C489" s="145"/>
    </row>
    <row r="490" spans="3:3" ht="12.75" customHeight="1">
      <c r="C490" s="145"/>
    </row>
    <row r="491" spans="3:3" ht="12.75" customHeight="1">
      <c r="C491" s="145"/>
    </row>
    <row r="492" spans="3:3" ht="12.75" customHeight="1">
      <c r="C492" s="145"/>
    </row>
    <row r="493" spans="3:3" ht="12.75" customHeight="1">
      <c r="C493" s="145"/>
    </row>
    <row r="494" spans="3:3" ht="12.75" customHeight="1">
      <c r="C494" s="145"/>
    </row>
    <row r="495" spans="3:3" ht="12.75" customHeight="1">
      <c r="C495" s="145"/>
    </row>
    <row r="496" spans="3:3" ht="12.75" customHeight="1">
      <c r="C496" s="145"/>
    </row>
    <row r="497" spans="3:3" ht="12.75" customHeight="1">
      <c r="C497" s="145"/>
    </row>
    <row r="498" spans="3:3" ht="12.75" customHeight="1">
      <c r="C498" s="145"/>
    </row>
    <row r="499" spans="3:3" ht="12.75" customHeight="1">
      <c r="C499" s="145"/>
    </row>
    <row r="500" spans="3:3" ht="12.75" customHeight="1">
      <c r="C500" s="145"/>
    </row>
    <row r="501" spans="3:3" ht="12.75" customHeight="1">
      <c r="C501" s="145"/>
    </row>
    <row r="502" spans="3:3" ht="12.75" customHeight="1">
      <c r="C502" s="145"/>
    </row>
    <row r="503" spans="3:3" ht="12.75" customHeight="1">
      <c r="C503" s="145"/>
    </row>
    <row r="504" spans="3:3" ht="12.75" customHeight="1">
      <c r="C504" s="145"/>
    </row>
    <row r="505" spans="3:3" ht="12.75" customHeight="1">
      <c r="C505" s="145"/>
    </row>
    <row r="506" spans="3:3" ht="12.75" customHeight="1">
      <c r="C506" s="145"/>
    </row>
    <row r="507" spans="3:3" ht="12.75" customHeight="1">
      <c r="C507" s="145"/>
    </row>
    <row r="508" spans="3:3" ht="12.75" customHeight="1">
      <c r="C508" s="145"/>
    </row>
    <row r="509" spans="3:3" ht="12.75" customHeight="1">
      <c r="C509" s="145"/>
    </row>
    <row r="510" spans="3:3" ht="12.75" customHeight="1">
      <c r="C510" s="145"/>
    </row>
    <row r="511" spans="3:3" ht="12.75" customHeight="1">
      <c r="C511" s="145"/>
    </row>
    <row r="512" spans="3:3" ht="12.75" customHeight="1">
      <c r="C512" s="145"/>
    </row>
    <row r="513" spans="3:3" ht="12.75" customHeight="1">
      <c r="C513" s="145"/>
    </row>
    <row r="514" spans="3:3" ht="12.75" customHeight="1">
      <c r="C514" s="145"/>
    </row>
    <row r="515" spans="3:3" ht="12.75" customHeight="1">
      <c r="C515" s="145"/>
    </row>
    <row r="516" spans="3:3" ht="12.75" customHeight="1">
      <c r="C516" s="145"/>
    </row>
    <row r="517" spans="3:3" ht="12.75" customHeight="1">
      <c r="C517" s="145"/>
    </row>
    <row r="518" spans="3:3" ht="12.75" customHeight="1">
      <c r="C518" s="145"/>
    </row>
    <row r="519" spans="3:3" ht="12.75" customHeight="1">
      <c r="C519" s="145"/>
    </row>
    <row r="520" spans="3:3" ht="12.75" customHeight="1">
      <c r="C520" s="145"/>
    </row>
    <row r="521" spans="3:3" ht="12.75" customHeight="1">
      <c r="C521" s="145"/>
    </row>
    <row r="522" spans="3:3" ht="12.75" customHeight="1">
      <c r="C522" s="145"/>
    </row>
    <row r="523" spans="3:3" ht="12.75" customHeight="1">
      <c r="C523" s="145"/>
    </row>
    <row r="524" spans="3:3" ht="12.75" customHeight="1">
      <c r="C524" s="145"/>
    </row>
    <row r="525" spans="3:3" ht="12.75" customHeight="1">
      <c r="C525" s="145"/>
    </row>
    <row r="526" spans="3:3" ht="12.75" customHeight="1">
      <c r="C526" s="145"/>
    </row>
    <row r="527" spans="3:3" ht="12.75" customHeight="1">
      <c r="C527" s="145"/>
    </row>
    <row r="528" spans="3:3" ht="12.75" customHeight="1">
      <c r="C528" s="145"/>
    </row>
    <row r="529" spans="3:3" ht="12.75" customHeight="1">
      <c r="C529" s="145"/>
    </row>
    <row r="530" spans="3:3" ht="12.75" customHeight="1">
      <c r="C530" s="145"/>
    </row>
    <row r="531" spans="3:3" ht="12.75" customHeight="1">
      <c r="C531" s="145"/>
    </row>
    <row r="532" spans="3:3" ht="12.75" customHeight="1">
      <c r="C532" s="145"/>
    </row>
    <row r="533" spans="3:3" ht="12.75" customHeight="1">
      <c r="C533" s="145"/>
    </row>
    <row r="534" spans="3:3" ht="12.75" customHeight="1">
      <c r="C534" s="145"/>
    </row>
    <row r="535" spans="3:3" ht="12.75" customHeight="1">
      <c r="C535" s="145"/>
    </row>
    <row r="536" spans="3:3" ht="12.75" customHeight="1">
      <c r="C536" s="145"/>
    </row>
    <row r="537" spans="3:3" ht="12.75" customHeight="1">
      <c r="C537" s="145"/>
    </row>
    <row r="538" spans="3:3" ht="12.75" customHeight="1">
      <c r="C538" s="145"/>
    </row>
    <row r="539" spans="3:3" ht="12.75" customHeight="1">
      <c r="C539" s="145"/>
    </row>
    <row r="540" spans="3:3" ht="12.75" customHeight="1">
      <c r="C540" s="145"/>
    </row>
    <row r="541" spans="3:3" ht="12.75" customHeight="1">
      <c r="C541" s="145"/>
    </row>
    <row r="542" spans="3:3" ht="12.75" customHeight="1">
      <c r="C542" s="145"/>
    </row>
    <row r="543" spans="3:3" ht="12.75" customHeight="1">
      <c r="C543" s="145"/>
    </row>
    <row r="544" spans="3:3" ht="12.75" customHeight="1">
      <c r="C544" s="145"/>
    </row>
    <row r="545" spans="3:3" ht="12.75" customHeight="1">
      <c r="C545" s="145"/>
    </row>
    <row r="546" spans="3:3" ht="12.75" customHeight="1">
      <c r="C546" s="145"/>
    </row>
    <row r="547" spans="3:3" ht="12.75" customHeight="1">
      <c r="C547" s="145"/>
    </row>
    <row r="548" spans="3:3" ht="12.75" customHeight="1">
      <c r="C548" s="145"/>
    </row>
    <row r="549" spans="3:3" ht="12.75" customHeight="1">
      <c r="C549" s="145"/>
    </row>
    <row r="550" spans="3:3" ht="12.75" customHeight="1">
      <c r="C550" s="145"/>
    </row>
    <row r="551" spans="3:3" ht="12.75" customHeight="1">
      <c r="C551" s="145"/>
    </row>
    <row r="552" spans="3:3" ht="12.75" customHeight="1">
      <c r="C552" s="145"/>
    </row>
    <row r="553" spans="3:3" ht="12.75" customHeight="1">
      <c r="C553" s="145"/>
    </row>
    <row r="554" spans="3:3" ht="12.75" customHeight="1">
      <c r="C554" s="145"/>
    </row>
    <row r="555" spans="3:3" ht="12.75" customHeight="1">
      <c r="C555" s="145"/>
    </row>
    <row r="556" spans="3:3" ht="12.75" customHeight="1">
      <c r="C556" s="145"/>
    </row>
    <row r="557" spans="3:3" ht="12.75" customHeight="1">
      <c r="C557" s="145"/>
    </row>
    <row r="558" spans="3:3" ht="12.75" customHeight="1">
      <c r="C558" s="145"/>
    </row>
    <row r="559" spans="3:3" ht="12.75" customHeight="1">
      <c r="C559" s="145"/>
    </row>
    <row r="560" spans="3:3" ht="12.75" customHeight="1">
      <c r="C560" s="145"/>
    </row>
    <row r="561" spans="3:3" ht="12.75" customHeight="1">
      <c r="C561" s="145"/>
    </row>
    <row r="562" spans="3:3" ht="12.75" customHeight="1">
      <c r="C562" s="145"/>
    </row>
    <row r="563" spans="3:3" ht="12.75" customHeight="1">
      <c r="C563" s="145"/>
    </row>
    <row r="564" spans="3:3" ht="12.75" customHeight="1">
      <c r="C564" s="145"/>
    </row>
    <row r="565" spans="3:3" ht="12.75" customHeight="1">
      <c r="C565" s="145"/>
    </row>
    <row r="566" spans="3:3" ht="12.75" customHeight="1">
      <c r="C566" s="145"/>
    </row>
    <row r="567" spans="3:3" ht="12.75" customHeight="1">
      <c r="C567" s="145"/>
    </row>
    <row r="568" spans="3:3" ht="12.75" customHeight="1">
      <c r="C568" s="145"/>
    </row>
    <row r="569" spans="3:3" ht="12.75" customHeight="1">
      <c r="C569" s="145"/>
    </row>
    <row r="570" spans="3:3" ht="12.75" customHeight="1">
      <c r="C570" s="145"/>
    </row>
    <row r="571" spans="3:3" ht="12.75" customHeight="1">
      <c r="C571" s="145"/>
    </row>
    <row r="572" spans="3:3" ht="12.75" customHeight="1">
      <c r="C572" s="145"/>
    </row>
    <row r="573" spans="3:3" ht="12.75" customHeight="1">
      <c r="C573" s="145"/>
    </row>
    <row r="574" spans="3:3" ht="12.75" customHeight="1">
      <c r="C574" s="145"/>
    </row>
    <row r="575" spans="3:3" ht="12.75" customHeight="1">
      <c r="C575" s="145"/>
    </row>
    <row r="576" spans="3:3" ht="12.75" customHeight="1">
      <c r="C576" s="145"/>
    </row>
    <row r="577" spans="3:3" ht="12.75" customHeight="1">
      <c r="C577" s="145"/>
    </row>
    <row r="578" spans="3:3" ht="12.75" customHeight="1">
      <c r="C578" s="145"/>
    </row>
    <row r="579" spans="3:3" ht="12.75" customHeight="1">
      <c r="C579" s="145"/>
    </row>
    <row r="580" spans="3:3" ht="12.75" customHeight="1">
      <c r="C580" s="145"/>
    </row>
    <row r="581" spans="3:3" ht="12.75" customHeight="1">
      <c r="C581" s="145"/>
    </row>
    <row r="582" spans="3:3" ht="12.75" customHeight="1">
      <c r="C582" s="145"/>
    </row>
    <row r="583" spans="3:3" ht="12.75" customHeight="1">
      <c r="C583" s="145"/>
    </row>
    <row r="584" spans="3:3" ht="12.75" customHeight="1">
      <c r="C584" s="145"/>
    </row>
    <row r="585" spans="3:3" ht="12.75" customHeight="1">
      <c r="C585" s="145"/>
    </row>
    <row r="586" spans="3:3" ht="12.75" customHeight="1">
      <c r="C586" s="145"/>
    </row>
    <row r="587" spans="3:3" ht="12.75" customHeight="1">
      <c r="C587" s="145"/>
    </row>
    <row r="588" spans="3:3" ht="12.75" customHeight="1">
      <c r="C588" s="145"/>
    </row>
    <row r="589" spans="3:3" ht="12.75" customHeight="1">
      <c r="C589" s="145"/>
    </row>
    <row r="590" spans="3:3" ht="12.75" customHeight="1">
      <c r="C590" s="145"/>
    </row>
    <row r="591" spans="3:3" ht="12.75" customHeight="1">
      <c r="C591" s="145"/>
    </row>
    <row r="592" spans="3:3" ht="12.75" customHeight="1">
      <c r="C592" s="145"/>
    </row>
    <row r="593" spans="3:3" ht="12.75" customHeight="1">
      <c r="C593" s="145"/>
    </row>
    <row r="594" spans="3:3" ht="12.75" customHeight="1">
      <c r="C594" s="145"/>
    </row>
    <row r="595" spans="3:3" ht="12.75" customHeight="1">
      <c r="C595" s="145"/>
    </row>
    <row r="596" spans="3:3" ht="12.75" customHeight="1">
      <c r="C596" s="145"/>
    </row>
    <row r="597" spans="3:3" ht="12.75" customHeight="1">
      <c r="C597" s="145"/>
    </row>
    <row r="598" spans="3:3" ht="12.75" customHeight="1">
      <c r="C598" s="145"/>
    </row>
    <row r="599" spans="3:3" ht="12.75" customHeight="1">
      <c r="C599" s="145"/>
    </row>
    <row r="600" spans="3:3" ht="12.75" customHeight="1">
      <c r="C600" s="145"/>
    </row>
    <row r="601" spans="3:3" ht="12.75" customHeight="1">
      <c r="C601" s="145"/>
    </row>
    <row r="602" spans="3:3" ht="12.75" customHeight="1">
      <c r="C602" s="145"/>
    </row>
    <row r="603" spans="3:3" ht="12.75" customHeight="1">
      <c r="C603" s="145"/>
    </row>
    <row r="604" spans="3:3" ht="12.75" customHeight="1">
      <c r="C604" s="145"/>
    </row>
    <row r="605" spans="3:3" ht="12.75" customHeight="1">
      <c r="C605" s="145"/>
    </row>
    <row r="606" spans="3:3" ht="12.75" customHeight="1">
      <c r="C606" s="145"/>
    </row>
    <row r="607" spans="3:3" ht="12.75" customHeight="1">
      <c r="C607" s="145"/>
    </row>
    <row r="608" spans="3:3" ht="12.75" customHeight="1">
      <c r="C608" s="145"/>
    </row>
    <row r="609" spans="3:3" ht="12.75" customHeight="1">
      <c r="C609" s="145"/>
    </row>
    <row r="610" spans="3:3" ht="12.75" customHeight="1">
      <c r="C610" s="145"/>
    </row>
    <row r="611" spans="3:3" ht="12.75" customHeight="1">
      <c r="C611" s="145"/>
    </row>
    <row r="612" spans="3:3" ht="12.75" customHeight="1">
      <c r="C612" s="145"/>
    </row>
    <row r="613" spans="3:3" ht="12.75" customHeight="1">
      <c r="C613" s="145"/>
    </row>
    <row r="614" spans="3:3" ht="12.75" customHeight="1">
      <c r="C614" s="145"/>
    </row>
    <row r="615" spans="3:3" ht="12.75" customHeight="1">
      <c r="C615" s="145"/>
    </row>
    <row r="616" spans="3:3" ht="12.75" customHeight="1">
      <c r="C616" s="145"/>
    </row>
    <row r="617" spans="3:3" ht="12.75" customHeight="1">
      <c r="C617" s="145"/>
    </row>
    <row r="618" spans="3:3" ht="12.75" customHeight="1">
      <c r="C618" s="145"/>
    </row>
    <row r="619" spans="3:3" ht="12.75" customHeight="1">
      <c r="C619" s="145"/>
    </row>
    <row r="620" spans="3:3" ht="12.75" customHeight="1">
      <c r="C620" s="145"/>
    </row>
    <row r="621" spans="3:3" ht="12.75" customHeight="1">
      <c r="C621" s="145"/>
    </row>
    <row r="622" spans="3:3" ht="12.75" customHeight="1">
      <c r="C622" s="145"/>
    </row>
    <row r="623" spans="3:3" ht="12.75" customHeight="1">
      <c r="C623" s="145"/>
    </row>
    <row r="624" spans="3:3" ht="12.75" customHeight="1">
      <c r="C624" s="145"/>
    </row>
    <row r="625" spans="3:3" ht="12.75" customHeight="1">
      <c r="C625" s="145"/>
    </row>
    <row r="626" spans="3:3" ht="12.75" customHeight="1">
      <c r="C626" s="145"/>
    </row>
    <row r="627" spans="3:3" ht="12.75" customHeight="1">
      <c r="C627" s="145"/>
    </row>
    <row r="628" spans="3:3" ht="12.75" customHeight="1">
      <c r="C628" s="145"/>
    </row>
    <row r="629" spans="3:3" ht="12.75" customHeight="1">
      <c r="C629" s="145"/>
    </row>
    <row r="630" spans="3:3" ht="12.75" customHeight="1">
      <c r="C630" s="145"/>
    </row>
    <row r="631" spans="3:3" ht="12.75" customHeight="1">
      <c r="C631" s="145"/>
    </row>
    <row r="632" spans="3:3" ht="12.75" customHeight="1">
      <c r="C632" s="145"/>
    </row>
    <row r="633" spans="3:3" ht="12.75" customHeight="1">
      <c r="C633" s="145"/>
    </row>
    <row r="634" spans="3:3" ht="12.75" customHeight="1">
      <c r="C634" s="145"/>
    </row>
    <row r="635" spans="3:3" ht="12.75" customHeight="1">
      <c r="C635" s="145"/>
    </row>
    <row r="636" spans="3:3" ht="12.75" customHeight="1">
      <c r="C636" s="145"/>
    </row>
    <row r="637" spans="3:3" ht="12.75" customHeight="1">
      <c r="C637" s="145"/>
    </row>
    <row r="638" spans="3:3" ht="12.75" customHeight="1">
      <c r="C638" s="145"/>
    </row>
    <row r="639" spans="3:3" ht="12.75" customHeight="1">
      <c r="C639" s="145"/>
    </row>
    <row r="640" spans="3:3" ht="12.75" customHeight="1">
      <c r="C640" s="145"/>
    </row>
    <row r="641" spans="3:3" ht="12.75" customHeight="1">
      <c r="C641" s="145"/>
    </row>
    <row r="642" spans="3:3" ht="12.75" customHeight="1">
      <c r="C642" s="145"/>
    </row>
    <row r="643" spans="3:3" ht="12.75" customHeight="1">
      <c r="C643" s="145"/>
    </row>
    <row r="644" spans="3:3" ht="12.75" customHeight="1">
      <c r="C644" s="145"/>
    </row>
    <row r="645" spans="3:3" ht="12.75" customHeight="1">
      <c r="C645" s="145"/>
    </row>
    <row r="646" spans="3:3" ht="12.75" customHeight="1">
      <c r="C646" s="145"/>
    </row>
    <row r="647" spans="3:3" ht="12.75" customHeight="1">
      <c r="C647" s="145"/>
    </row>
    <row r="648" spans="3:3" ht="12.75" customHeight="1">
      <c r="C648" s="145"/>
    </row>
    <row r="649" spans="3:3" ht="12.75" customHeight="1">
      <c r="C649" s="145"/>
    </row>
    <row r="650" spans="3:3" ht="12.75" customHeight="1">
      <c r="C650" s="145"/>
    </row>
    <row r="651" spans="3:3" ht="12.75" customHeight="1">
      <c r="C651" s="145"/>
    </row>
    <row r="652" spans="3:3" ht="12.75" customHeight="1">
      <c r="C652" s="145"/>
    </row>
    <row r="653" spans="3:3" ht="12.75" customHeight="1">
      <c r="C653" s="145"/>
    </row>
    <row r="654" spans="3:3" ht="12.75" customHeight="1">
      <c r="C654" s="145"/>
    </row>
    <row r="655" spans="3:3" ht="12.75" customHeight="1">
      <c r="C655" s="145"/>
    </row>
    <row r="656" spans="3:3" ht="12.75" customHeight="1">
      <c r="C656" s="145"/>
    </row>
    <row r="657" spans="3:3" ht="12.75" customHeight="1">
      <c r="C657" s="145"/>
    </row>
    <row r="658" spans="3:3" ht="12.75" customHeight="1">
      <c r="C658" s="145"/>
    </row>
    <row r="659" spans="3:3" ht="12.75" customHeight="1">
      <c r="C659" s="145"/>
    </row>
    <row r="660" spans="3:3" ht="12.75" customHeight="1">
      <c r="C660" s="145"/>
    </row>
    <row r="661" spans="3:3" ht="12.75" customHeight="1">
      <c r="C661" s="145"/>
    </row>
    <row r="662" spans="3:3" ht="12.75" customHeight="1">
      <c r="C662" s="145"/>
    </row>
    <row r="663" spans="3:3" ht="12.75" customHeight="1">
      <c r="C663" s="145"/>
    </row>
    <row r="664" spans="3:3" ht="12.75" customHeight="1">
      <c r="C664" s="145"/>
    </row>
    <row r="665" spans="3:3" ht="12.75" customHeight="1">
      <c r="C665" s="145"/>
    </row>
    <row r="666" spans="3:3" ht="12.75" customHeight="1">
      <c r="C666" s="145"/>
    </row>
    <row r="667" spans="3:3" ht="12.75" customHeight="1">
      <c r="C667" s="145"/>
    </row>
    <row r="668" spans="3:3" ht="12.75" customHeight="1">
      <c r="C668" s="145"/>
    </row>
    <row r="669" spans="3:3" ht="12.75" customHeight="1">
      <c r="C669" s="145"/>
    </row>
    <row r="670" spans="3:3" ht="12.75" customHeight="1">
      <c r="C670" s="145"/>
    </row>
    <row r="671" spans="3:3" ht="12.75" customHeight="1">
      <c r="C671" s="145"/>
    </row>
    <row r="672" spans="3:3" ht="12.75" customHeight="1">
      <c r="C672" s="145"/>
    </row>
    <row r="673" spans="3:3" ht="12.75" customHeight="1">
      <c r="C673" s="145"/>
    </row>
    <row r="674" spans="3:3" ht="12.75" customHeight="1">
      <c r="C674" s="145"/>
    </row>
    <row r="675" spans="3:3" ht="12.75" customHeight="1">
      <c r="C675" s="145"/>
    </row>
    <row r="676" spans="3:3" ht="12.75" customHeight="1">
      <c r="C676" s="145"/>
    </row>
    <row r="677" spans="3:3" ht="12.75" customHeight="1">
      <c r="C677" s="145"/>
    </row>
    <row r="678" spans="3:3" ht="12.75" customHeight="1">
      <c r="C678" s="145"/>
    </row>
    <row r="679" spans="3:3" ht="12.75" customHeight="1">
      <c r="C679" s="145"/>
    </row>
    <row r="680" spans="3:3" ht="12.75" customHeight="1">
      <c r="C680" s="145"/>
    </row>
    <row r="681" spans="3:3" ht="12.75" customHeight="1">
      <c r="C681" s="145"/>
    </row>
    <row r="682" spans="3:3" ht="12.75" customHeight="1">
      <c r="C682" s="145"/>
    </row>
    <row r="683" spans="3:3" ht="12.75" customHeight="1">
      <c r="C683" s="145"/>
    </row>
    <row r="684" spans="3:3" ht="12.75" customHeight="1">
      <c r="C684" s="145"/>
    </row>
    <row r="685" spans="3:3" ht="12.75" customHeight="1">
      <c r="C685" s="145"/>
    </row>
    <row r="686" spans="3:3" ht="12.75" customHeight="1">
      <c r="C686" s="145"/>
    </row>
    <row r="687" spans="3:3" ht="12.75" customHeight="1">
      <c r="C687" s="145"/>
    </row>
    <row r="688" spans="3:3" ht="12.75" customHeight="1">
      <c r="C688" s="145"/>
    </row>
    <row r="689" spans="3:3" ht="12.75" customHeight="1">
      <c r="C689" s="145"/>
    </row>
    <row r="690" spans="3:3" ht="12.75" customHeight="1">
      <c r="C690" s="145"/>
    </row>
    <row r="691" spans="3:3" ht="12.75" customHeight="1">
      <c r="C691" s="145"/>
    </row>
    <row r="692" spans="3:3" ht="12.75" customHeight="1">
      <c r="C692" s="145"/>
    </row>
    <row r="693" spans="3:3" ht="12.75" customHeight="1">
      <c r="C693" s="145"/>
    </row>
    <row r="694" spans="3:3" ht="12.75" customHeight="1">
      <c r="C694" s="145"/>
    </row>
    <row r="695" spans="3:3" ht="12.75" customHeight="1">
      <c r="C695" s="145"/>
    </row>
    <row r="696" spans="3:3" ht="12.75" customHeight="1">
      <c r="C696" s="145"/>
    </row>
    <row r="697" spans="3:3" ht="12.75" customHeight="1">
      <c r="C697" s="145"/>
    </row>
    <row r="698" spans="3:3" ht="12.75" customHeight="1">
      <c r="C698" s="145"/>
    </row>
    <row r="699" spans="3:3" ht="12.75" customHeight="1">
      <c r="C699" s="145"/>
    </row>
    <row r="700" spans="3:3" ht="12.75" customHeight="1">
      <c r="C700" s="145"/>
    </row>
    <row r="701" spans="3:3" ht="12.75" customHeight="1">
      <c r="C701" s="145"/>
    </row>
    <row r="702" spans="3:3" ht="12.75" customHeight="1">
      <c r="C702" s="145"/>
    </row>
    <row r="703" spans="3:3" ht="12.75" customHeight="1">
      <c r="C703" s="145"/>
    </row>
    <row r="704" spans="3:3" ht="12.75" customHeight="1">
      <c r="C704" s="145"/>
    </row>
    <row r="705" spans="3:3" ht="12.75" customHeight="1">
      <c r="C705" s="145"/>
    </row>
    <row r="706" spans="3:3" ht="12.75" customHeight="1">
      <c r="C706" s="145"/>
    </row>
    <row r="707" spans="3:3" ht="12.75" customHeight="1">
      <c r="C707" s="145"/>
    </row>
    <row r="708" spans="3:3" ht="12.75" customHeight="1">
      <c r="C708" s="145"/>
    </row>
    <row r="709" spans="3:3" ht="12.75" customHeight="1">
      <c r="C709" s="145"/>
    </row>
    <row r="710" spans="3:3" ht="12.75" customHeight="1">
      <c r="C710" s="145"/>
    </row>
    <row r="711" spans="3:3" ht="12.75" customHeight="1">
      <c r="C711" s="145"/>
    </row>
    <row r="712" spans="3:3" ht="12.75" customHeight="1">
      <c r="C712" s="145"/>
    </row>
    <row r="713" spans="3:3" ht="12.75" customHeight="1">
      <c r="C713" s="145"/>
    </row>
    <row r="714" spans="3:3" ht="12.75" customHeight="1">
      <c r="C714" s="145"/>
    </row>
    <row r="715" spans="3:3" ht="12.75" customHeight="1">
      <c r="C715" s="145"/>
    </row>
    <row r="716" spans="3:3" ht="12.75" customHeight="1">
      <c r="C716" s="145"/>
    </row>
    <row r="717" spans="3:3" ht="12.75" customHeight="1">
      <c r="C717" s="145"/>
    </row>
    <row r="718" spans="3:3" ht="12.75" customHeight="1">
      <c r="C718" s="145"/>
    </row>
    <row r="719" spans="3:3" ht="12.75" customHeight="1">
      <c r="C719" s="145"/>
    </row>
    <row r="720" spans="3:3" ht="12.75" customHeight="1">
      <c r="C720" s="145"/>
    </row>
    <row r="721" spans="3:3" ht="12.75" customHeight="1">
      <c r="C721" s="145"/>
    </row>
    <row r="722" spans="3:3" ht="12.75" customHeight="1">
      <c r="C722" s="145"/>
    </row>
    <row r="723" spans="3:3" ht="12.75" customHeight="1">
      <c r="C723" s="145"/>
    </row>
    <row r="724" spans="3:3" ht="12.75" customHeight="1">
      <c r="C724" s="145"/>
    </row>
    <row r="725" spans="3:3" ht="12.75" customHeight="1">
      <c r="C725" s="145"/>
    </row>
    <row r="726" spans="3:3" ht="12.75" customHeight="1">
      <c r="C726" s="145"/>
    </row>
    <row r="727" spans="3:3" ht="12.75" customHeight="1">
      <c r="C727" s="145"/>
    </row>
    <row r="728" spans="3:3" ht="12.75" customHeight="1">
      <c r="C728" s="145"/>
    </row>
    <row r="729" spans="3:3" ht="12.75" customHeight="1">
      <c r="C729" s="145"/>
    </row>
    <row r="730" spans="3:3" ht="12.75" customHeight="1">
      <c r="C730" s="145"/>
    </row>
    <row r="731" spans="3:3" ht="12.75" customHeight="1">
      <c r="C731" s="145"/>
    </row>
    <row r="732" spans="3:3" ht="12.75" customHeight="1">
      <c r="C732" s="145"/>
    </row>
    <row r="733" spans="3:3" ht="12.75" customHeight="1">
      <c r="C733" s="145"/>
    </row>
    <row r="734" spans="3:3" ht="12.75" customHeight="1">
      <c r="C734" s="145"/>
    </row>
    <row r="735" spans="3:3" ht="12.75" customHeight="1">
      <c r="C735" s="145"/>
    </row>
    <row r="736" spans="3:3" ht="12.75" customHeight="1">
      <c r="C736" s="145"/>
    </row>
    <row r="737" spans="3:3" ht="12.75" customHeight="1">
      <c r="C737" s="145"/>
    </row>
    <row r="738" spans="3:3" ht="12.75" customHeight="1">
      <c r="C738" s="145"/>
    </row>
    <row r="739" spans="3:3" ht="12.75" customHeight="1">
      <c r="C739" s="145"/>
    </row>
    <row r="740" spans="3:3" ht="12.75" customHeight="1">
      <c r="C740" s="145"/>
    </row>
    <row r="741" spans="3:3" ht="12.75" customHeight="1">
      <c r="C741" s="145"/>
    </row>
    <row r="742" spans="3:3" ht="12.75" customHeight="1">
      <c r="C742" s="145"/>
    </row>
    <row r="743" spans="3:3" ht="12.75" customHeight="1">
      <c r="C743" s="145"/>
    </row>
    <row r="744" spans="3:3" ht="12.75" customHeight="1">
      <c r="C744" s="145"/>
    </row>
    <row r="745" spans="3:3" ht="12.75" customHeight="1">
      <c r="C745" s="145"/>
    </row>
    <row r="746" spans="3:3" ht="12.75" customHeight="1">
      <c r="C746" s="145"/>
    </row>
    <row r="747" spans="3:3" ht="12.75" customHeight="1">
      <c r="C747" s="145"/>
    </row>
    <row r="748" spans="3:3" ht="12.75" customHeight="1">
      <c r="C748" s="145"/>
    </row>
    <row r="749" spans="3:3" ht="12.75" customHeight="1">
      <c r="C749" s="145"/>
    </row>
    <row r="750" spans="3:3" ht="12.75" customHeight="1">
      <c r="C750" s="145"/>
    </row>
    <row r="751" spans="3:3" ht="12.75" customHeight="1">
      <c r="C751" s="145"/>
    </row>
    <row r="752" spans="3:3" ht="12.75" customHeight="1">
      <c r="C752" s="145"/>
    </row>
    <row r="753" spans="3:3" ht="12.75" customHeight="1">
      <c r="C753" s="145"/>
    </row>
    <row r="754" spans="3:3" ht="12.75" customHeight="1">
      <c r="C754" s="145"/>
    </row>
    <row r="755" spans="3:3" ht="12.75" customHeight="1">
      <c r="C755" s="145"/>
    </row>
    <row r="756" spans="3:3" ht="12.75" customHeight="1">
      <c r="C756" s="145"/>
    </row>
    <row r="757" spans="3:3" ht="12.75" customHeight="1">
      <c r="C757" s="145"/>
    </row>
    <row r="758" spans="3:3" ht="12.75" customHeight="1">
      <c r="C758" s="145"/>
    </row>
    <row r="759" spans="3:3" ht="12.75" customHeight="1">
      <c r="C759" s="145"/>
    </row>
    <row r="760" spans="3:3" ht="12.75" customHeight="1">
      <c r="C760" s="145"/>
    </row>
    <row r="761" spans="3:3" ht="12.75" customHeight="1">
      <c r="C761" s="145"/>
    </row>
    <row r="762" spans="3:3" ht="12.75" customHeight="1">
      <c r="C762" s="145"/>
    </row>
    <row r="763" spans="3:3" ht="12.75" customHeight="1">
      <c r="C763" s="145"/>
    </row>
    <row r="764" spans="3:3" ht="12.75" customHeight="1">
      <c r="C764" s="145"/>
    </row>
    <row r="765" spans="3:3" ht="12.75" customHeight="1">
      <c r="C765" s="145"/>
    </row>
    <row r="766" spans="3:3" ht="12.75" customHeight="1">
      <c r="C766" s="145"/>
    </row>
    <row r="767" spans="3:3" ht="12.75" customHeight="1">
      <c r="C767" s="145"/>
    </row>
    <row r="768" spans="3:3" ht="12.75" customHeight="1">
      <c r="C768" s="145"/>
    </row>
    <row r="769" spans="3:3" ht="12.75" customHeight="1">
      <c r="C769" s="145"/>
    </row>
    <row r="770" spans="3:3" ht="12.75" customHeight="1">
      <c r="C770" s="145"/>
    </row>
    <row r="771" spans="3:3" ht="12.75" customHeight="1">
      <c r="C771" s="145"/>
    </row>
    <row r="772" spans="3:3" ht="12.75" customHeight="1">
      <c r="C772" s="145"/>
    </row>
    <row r="773" spans="3:3" ht="12.75" customHeight="1">
      <c r="C773" s="145"/>
    </row>
    <row r="774" spans="3:3" ht="12.75" customHeight="1">
      <c r="C774" s="145"/>
    </row>
    <row r="775" spans="3:3" ht="12.75" customHeight="1">
      <c r="C775" s="145"/>
    </row>
    <row r="776" spans="3:3" ht="12.75" customHeight="1">
      <c r="C776" s="145"/>
    </row>
    <row r="777" spans="3:3" ht="12.75" customHeight="1">
      <c r="C777" s="145"/>
    </row>
    <row r="778" spans="3:3" ht="12.75" customHeight="1">
      <c r="C778" s="145"/>
    </row>
    <row r="779" spans="3:3" ht="12.75" customHeight="1">
      <c r="C779" s="145"/>
    </row>
    <row r="780" spans="3:3" ht="12.75" customHeight="1">
      <c r="C780" s="145"/>
    </row>
    <row r="781" spans="3:3" ht="12.75" customHeight="1">
      <c r="C781" s="145"/>
    </row>
    <row r="782" spans="3:3" ht="12.75" customHeight="1">
      <c r="C782" s="145"/>
    </row>
    <row r="783" spans="3:3" ht="12.75" customHeight="1">
      <c r="C783" s="145"/>
    </row>
    <row r="784" spans="3:3" ht="12.75" customHeight="1">
      <c r="C784" s="145"/>
    </row>
    <row r="785" spans="3:3" ht="12.75" customHeight="1">
      <c r="C785" s="145"/>
    </row>
    <row r="786" spans="3:3" ht="12.75" customHeight="1">
      <c r="C786" s="145"/>
    </row>
    <row r="787" spans="3:3" ht="12.75" customHeight="1">
      <c r="C787" s="145"/>
    </row>
    <row r="788" spans="3:3" ht="12.75" customHeight="1">
      <c r="C788" s="145"/>
    </row>
    <row r="789" spans="3:3" ht="12.75" customHeight="1">
      <c r="C789" s="145"/>
    </row>
    <row r="790" spans="3:3" ht="12.75" customHeight="1">
      <c r="C790" s="145"/>
    </row>
    <row r="791" spans="3:3" ht="12.75" customHeight="1">
      <c r="C791" s="145"/>
    </row>
    <row r="792" spans="3:3" ht="12.75" customHeight="1">
      <c r="C792" s="145"/>
    </row>
    <row r="793" spans="3:3" ht="12.75" customHeight="1">
      <c r="C793" s="145"/>
    </row>
    <row r="794" spans="3:3" ht="12.75" customHeight="1">
      <c r="C794" s="145"/>
    </row>
    <row r="795" spans="3:3" ht="12.75" customHeight="1">
      <c r="C795" s="145"/>
    </row>
    <row r="796" spans="3:3" ht="12.75" customHeight="1">
      <c r="C796" s="145"/>
    </row>
    <row r="797" spans="3:3" ht="12.75" customHeight="1">
      <c r="C797" s="145"/>
    </row>
    <row r="798" spans="3:3" ht="12.75" customHeight="1">
      <c r="C798" s="145"/>
    </row>
    <row r="799" spans="3:3" ht="12.75" customHeight="1">
      <c r="C799" s="145"/>
    </row>
    <row r="800" spans="3:3" ht="12.75" customHeight="1">
      <c r="C800" s="145"/>
    </row>
    <row r="801" spans="3:3" ht="12.75" customHeight="1">
      <c r="C801" s="145"/>
    </row>
    <row r="802" spans="3:3" ht="12.75" customHeight="1">
      <c r="C802" s="145"/>
    </row>
    <row r="803" spans="3:3" ht="12.75" customHeight="1">
      <c r="C803" s="145"/>
    </row>
    <row r="804" spans="3:3" ht="12.75" customHeight="1">
      <c r="C804" s="145"/>
    </row>
    <row r="805" spans="3:3" ht="12.75" customHeight="1">
      <c r="C805" s="145"/>
    </row>
    <row r="806" spans="3:3" ht="12.75" customHeight="1">
      <c r="C806" s="145"/>
    </row>
    <row r="807" spans="3:3" ht="12.75" customHeight="1">
      <c r="C807" s="145"/>
    </row>
    <row r="808" spans="3:3" ht="12.75" customHeight="1">
      <c r="C808" s="145"/>
    </row>
    <row r="809" spans="3:3" ht="12.75" customHeight="1">
      <c r="C809" s="145"/>
    </row>
    <row r="810" spans="3:3" ht="12.75" customHeight="1">
      <c r="C810" s="145"/>
    </row>
    <row r="811" spans="3:3" ht="12.75" customHeight="1">
      <c r="C811" s="145"/>
    </row>
    <row r="812" spans="3:3" ht="12.75" customHeight="1">
      <c r="C812" s="145"/>
    </row>
    <row r="813" spans="3:3" ht="12.75" customHeight="1">
      <c r="C813" s="145"/>
    </row>
    <row r="814" spans="3:3" ht="12.75" customHeight="1">
      <c r="C814" s="145"/>
    </row>
    <row r="815" spans="3:3" ht="12.75" customHeight="1">
      <c r="C815" s="145"/>
    </row>
    <row r="816" spans="3:3" ht="12.75" customHeight="1">
      <c r="C816" s="145"/>
    </row>
    <row r="817" spans="3:3" ht="12.75" customHeight="1">
      <c r="C817" s="145"/>
    </row>
    <row r="818" spans="3:3" ht="12.75" customHeight="1">
      <c r="C818" s="145"/>
    </row>
    <row r="819" spans="3:3" ht="12.75" customHeight="1">
      <c r="C819" s="145"/>
    </row>
    <row r="820" spans="3:3" ht="12.75" customHeight="1">
      <c r="C820" s="145"/>
    </row>
    <row r="821" spans="3:3" ht="12.75" customHeight="1">
      <c r="C821" s="145"/>
    </row>
    <row r="822" spans="3:3" ht="12.75" customHeight="1">
      <c r="C822" s="145"/>
    </row>
    <row r="823" spans="3:3" ht="12.75" customHeight="1">
      <c r="C823" s="145"/>
    </row>
    <row r="824" spans="3:3" ht="12.75" customHeight="1">
      <c r="C824" s="145"/>
    </row>
    <row r="825" spans="3:3" ht="12.75" customHeight="1">
      <c r="C825" s="145"/>
    </row>
    <row r="826" spans="3:3" ht="12.75" customHeight="1">
      <c r="C826" s="145"/>
    </row>
    <row r="827" spans="3:3" ht="12.75" customHeight="1">
      <c r="C827" s="145"/>
    </row>
    <row r="828" spans="3:3" ht="12.75" customHeight="1">
      <c r="C828" s="145"/>
    </row>
    <row r="829" spans="3:3" ht="12.75" customHeight="1">
      <c r="C829" s="145"/>
    </row>
    <row r="830" spans="3:3" ht="12.75" customHeight="1">
      <c r="C830" s="145"/>
    </row>
    <row r="831" spans="3:3" ht="12.75" customHeight="1">
      <c r="C831" s="145"/>
    </row>
    <row r="832" spans="3:3" ht="12.75" customHeight="1">
      <c r="C832" s="145"/>
    </row>
    <row r="833" spans="3:3" ht="12.75" customHeight="1">
      <c r="C833" s="145"/>
    </row>
    <row r="834" spans="3:3" ht="12.75" customHeight="1">
      <c r="C834" s="145"/>
    </row>
    <row r="835" spans="3:3" ht="12.75" customHeight="1">
      <c r="C835" s="145"/>
    </row>
    <row r="836" spans="3:3" ht="12.75" customHeight="1">
      <c r="C836" s="145"/>
    </row>
    <row r="837" spans="3:3" ht="12.75" customHeight="1">
      <c r="C837" s="145"/>
    </row>
    <row r="838" spans="3:3" ht="12.75" customHeight="1">
      <c r="C838" s="145"/>
    </row>
    <row r="839" spans="3:3" ht="12.75" customHeight="1">
      <c r="C839" s="145"/>
    </row>
    <row r="840" spans="3:3" ht="12.75" customHeight="1">
      <c r="C840" s="145"/>
    </row>
    <row r="841" spans="3:3" ht="12.75" customHeight="1">
      <c r="C841" s="145"/>
    </row>
    <row r="842" spans="3:3" ht="12.75" customHeight="1">
      <c r="C842" s="145"/>
    </row>
    <row r="843" spans="3:3" ht="12.75" customHeight="1">
      <c r="C843" s="145"/>
    </row>
    <row r="844" spans="3:3" ht="12.75" customHeight="1">
      <c r="C844" s="145"/>
    </row>
    <row r="845" spans="3:3" ht="12.75" customHeight="1">
      <c r="C845" s="145"/>
    </row>
    <row r="846" spans="3:3" ht="12.75" customHeight="1">
      <c r="C846" s="145"/>
    </row>
    <row r="847" spans="3:3" ht="12.75" customHeight="1">
      <c r="C847" s="145"/>
    </row>
    <row r="848" spans="3:3" ht="12.75" customHeight="1">
      <c r="C848" s="145"/>
    </row>
    <row r="849" spans="3:3" ht="12.75" customHeight="1">
      <c r="C849" s="145"/>
    </row>
    <row r="850" spans="3:3" ht="12.75" customHeight="1">
      <c r="C850" s="145"/>
    </row>
    <row r="851" spans="3:3" ht="12.75" customHeight="1">
      <c r="C851" s="145"/>
    </row>
    <row r="852" spans="3:3" ht="12.75" customHeight="1">
      <c r="C852" s="145"/>
    </row>
    <row r="853" spans="3:3" ht="12.75" customHeight="1">
      <c r="C853" s="145"/>
    </row>
    <row r="854" spans="3:3" ht="12.75" customHeight="1">
      <c r="C854" s="145"/>
    </row>
    <row r="855" spans="3:3" ht="12.75" customHeight="1">
      <c r="C855" s="145"/>
    </row>
    <row r="856" spans="3:3" ht="12.75" customHeight="1">
      <c r="C856" s="145"/>
    </row>
    <row r="857" spans="3:3" ht="12.75" customHeight="1">
      <c r="C857" s="145"/>
    </row>
    <row r="858" spans="3:3" ht="12.75" customHeight="1">
      <c r="C858" s="145"/>
    </row>
    <row r="859" spans="3:3" ht="12.75" customHeight="1">
      <c r="C859" s="145"/>
    </row>
    <row r="860" spans="3:3" ht="12.75" customHeight="1">
      <c r="C860" s="145"/>
    </row>
    <row r="861" spans="3:3" ht="12.75" customHeight="1">
      <c r="C861" s="145"/>
    </row>
    <row r="862" spans="3:3" ht="12.75" customHeight="1">
      <c r="C862" s="145"/>
    </row>
    <row r="863" spans="3:3" ht="12.75" customHeight="1">
      <c r="C863" s="145"/>
    </row>
    <row r="864" spans="3:3" ht="12.75" customHeight="1">
      <c r="C864" s="145"/>
    </row>
    <row r="865" spans="3:3" ht="12.75" customHeight="1">
      <c r="C865" s="145"/>
    </row>
    <row r="866" spans="3:3" ht="12.75" customHeight="1">
      <c r="C866" s="145"/>
    </row>
    <row r="867" spans="3:3" ht="12.75" customHeight="1">
      <c r="C867" s="145"/>
    </row>
    <row r="868" spans="3:3" ht="12.75" customHeight="1">
      <c r="C868" s="145"/>
    </row>
    <row r="869" spans="3:3" ht="12.75" customHeight="1">
      <c r="C869" s="145"/>
    </row>
    <row r="870" spans="3:3" ht="12.75" customHeight="1">
      <c r="C870" s="145"/>
    </row>
    <row r="871" spans="3:3" ht="12.75" customHeight="1">
      <c r="C871" s="145"/>
    </row>
    <row r="872" spans="3:3" ht="12.75" customHeight="1">
      <c r="C872" s="145"/>
    </row>
    <row r="873" spans="3:3" ht="12.75" customHeight="1">
      <c r="C873" s="145"/>
    </row>
    <row r="874" spans="3:3" ht="12.75" customHeight="1">
      <c r="C874" s="145"/>
    </row>
    <row r="875" spans="3:3" ht="12.75" customHeight="1">
      <c r="C875" s="145"/>
    </row>
    <row r="876" spans="3:3" ht="12.75" customHeight="1">
      <c r="C876" s="145"/>
    </row>
    <row r="877" spans="3:3" ht="12.75" customHeight="1">
      <c r="C877" s="145"/>
    </row>
    <row r="878" spans="3:3" ht="12.75" customHeight="1">
      <c r="C878" s="145"/>
    </row>
    <row r="879" spans="3:3" ht="12.75" customHeight="1">
      <c r="C879" s="145"/>
    </row>
    <row r="880" spans="3:3" ht="12.75" customHeight="1">
      <c r="C880" s="145"/>
    </row>
    <row r="881" spans="3:3" ht="12.75" customHeight="1">
      <c r="C881" s="145"/>
    </row>
    <row r="882" spans="3:3" ht="12.75" customHeight="1">
      <c r="C882" s="145"/>
    </row>
    <row r="883" spans="3:3" ht="12.75" customHeight="1">
      <c r="C883" s="145"/>
    </row>
    <row r="884" spans="3:3" ht="12.75" customHeight="1">
      <c r="C884" s="145"/>
    </row>
    <row r="885" spans="3:3" ht="12.75" customHeight="1">
      <c r="C885" s="145"/>
    </row>
    <row r="886" spans="3:3" ht="12.75" customHeight="1">
      <c r="C886" s="145"/>
    </row>
    <row r="887" spans="3:3" ht="12.75" customHeight="1">
      <c r="C887" s="145"/>
    </row>
    <row r="888" spans="3:3" ht="12.75" customHeight="1">
      <c r="C888" s="145"/>
    </row>
    <row r="889" spans="3:3" ht="12.75" customHeight="1">
      <c r="C889" s="145"/>
    </row>
    <row r="890" spans="3:3" ht="12.75" customHeight="1">
      <c r="C890" s="145"/>
    </row>
    <row r="891" spans="3:3" ht="12.75" customHeight="1">
      <c r="C891" s="145"/>
    </row>
    <row r="892" spans="3:3" ht="12.75" customHeight="1">
      <c r="C892" s="145"/>
    </row>
    <row r="893" spans="3:3" ht="12.75" customHeight="1">
      <c r="C893" s="145"/>
    </row>
    <row r="894" spans="3:3" ht="12.75" customHeight="1">
      <c r="C894" s="145"/>
    </row>
    <row r="895" spans="3:3" ht="12.75" customHeight="1">
      <c r="C895" s="145"/>
    </row>
    <row r="896" spans="3:3" ht="12.75" customHeight="1">
      <c r="C896" s="145"/>
    </row>
    <row r="897" spans="3:3" ht="12.75" customHeight="1">
      <c r="C897" s="145"/>
    </row>
    <row r="898" spans="3:3" ht="12.75" customHeight="1">
      <c r="C898" s="145"/>
    </row>
    <row r="899" spans="3:3" ht="12.75" customHeight="1">
      <c r="C899" s="145"/>
    </row>
    <row r="900" spans="3:3" ht="12.75" customHeight="1">
      <c r="C900" s="145"/>
    </row>
    <row r="901" spans="3:3" ht="12.75" customHeight="1">
      <c r="C901" s="145"/>
    </row>
    <row r="902" spans="3:3" ht="12.75" customHeight="1">
      <c r="C902" s="145"/>
    </row>
    <row r="903" spans="3:3" ht="12.75" customHeight="1">
      <c r="C903" s="145"/>
    </row>
    <row r="904" spans="3:3" ht="12.75" customHeight="1">
      <c r="C904" s="145"/>
    </row>
    <row r="905" spans="3:3" ht="12.75" customHeight="1">
      <c r="C905" s="145"/>
    </row>
    <row r="906" spans="3:3" ht="12.75" customHeight="1">
      <c r="C906" s="145"/>
    </row>
    <row r="907" spans="3:3" ht="12.75" customHeight="1">
      <c r="C907" s="145"/>
    </row>
    <row r="908" spans="3:3" ht="12.75" customHeight="1">
      <c r="C908" s="145"/>
    </row>
    <row r="909" spans="3:3" ht="12.75" customHeight="1">
      <c r="C909" s="145"/>
    </row>
    <row r="910" spans="3:3" ht="12.75" customHeight="1">
      <c r="C910" s="145"/>
    </row>
    <row r="911" spans="3:3" ht="12.75" customHeight="1">
      <c r="C911" s="145"/>
    </row>
    <row r="912" spans="3:3" ht="12.75" customHeight="1">
      <c r="C912" s="145"/>
    </row>
    <row r="913" spans="3:3" ht="12.75" customHeight="1">
      <c r="C913" s="145"/>
    </row>
    <row r="914" spans="3:3" ht="12.75" customHeight="1">
      <c r="C914" s="145"/>
    </row>
    <row r="915" spans="3:3" ht="12.75" customHeight="1">
      <c r="C915" s="145"/>
    </row>
    <row r="916" spans="3:3" ht="12.75" customHeight="1">
      <c r="C916" s="145"/>
    </row>
    <row r="917" spans="3:3" ht="12.75" customHeight="1">
      <c r="C917" s="145"/>
    </row>
    <row r="918" spans="3:3" ht="12.75" customHeight="1">
      <c r="C918" s="145"/>
    </row>
    <row r="919" spans="3:3" ht="12.75" customHeight="1">
      <c r="C919" s="145"/>
    </row>
    <row r="920" spans="3:3" ht="12.75" customHeight="1">
      <c r="C920" s="145"/>
    </row>
    <row r="921" spans="3:3" ht="12.75" customHeight="1">
      <c r="C921" s="145"/>
    </row>
    <row r="922" spans="3:3" ht="12.75" customHeight="1">
      <c r="C922" s="145"/>
    </row>
    <row r="923" spans="3:3" ht="12.75" customHeight="1">
      <c r="C923" s="145"/>
    </row>
    <row r="924" spans="3:3" ht="12.75" customHeight="1">
      <c r="C924" s="145"/>
    </row>
    <row r="925" spans="3:3" ht="12.75" customHeight="1">
      <c r="C925" s="145"/>
    </row>
    <row r="926" spans="3:3" ht="12.75" customHeight="1">
      <c r="C926" s="145"/>
    </row>
    <row r="927" spans="3:3" ht="12.75" customHeight="1">
      <c r="C927" s="145"/>
    </row>
    <row r="928" spans="3:3" ht="12.75" customHeight="1">
      <c r="C928" s="145"/>
    </row>
    <row r="929" spans="3:3" ht="12.75" customHeight="1">
      <c r="C929" s="145"/>
    </row>
    <row r="930" spans="3:3" ht="12.75" customHeight="1">
      <c r="C930" s="145"/>
    </row>
    <row r="931" spans="3:3" ht="12.75" customHeight="1">
      <c r="C931" s="145"/>
    </row>
    <row r="932" spans="3:3" ht="12.75" customHeight="1">
      <c r="C932" s="145"/>
    </row>
    <row r="933" spans="3:3" ht="12.75" customHeight="1">
      <c r="C933" s="145"/>
    </row>
    <row r="934" spans="3:3" ht="12.75" customHeight="1">
      <c r="C934" s="145"/>
    </row>
    <row r="935" spans="3:3" ht="12.75" customHeight="1">
      <c r="C935" s="145"/>
    </row>
    <row r="936" spans="3:3" ht="12.75" customHeight="1">
      <c r="C936" s="145"/>
    </row>
    <row r="937" spans="3:3" ht="12.75" customHeight="1">
      <c r="C937" s="145"/>
    </row>
    <row r="938" spans="3:3" ht="12.75" customHeight="1">
      <c r="C938" s="145"/>
    </row>
    <row r="939" spans="3:3" ht="12.75" customHeight="1">
      <c r="C939" s="145"/>
    </row>
    <row r="940" spans="3:3" ht="12.75" customHeight="1">
      <c r="C940" s="145"/>
    </row>
    <row r="941" spans="3:3" ht="12.75" customHeight="1">
      <c r="C941" s="145"/>
    </row>
    <row r="942" spans="3:3" ht="12.75" customHeight="1">
      <c r="C942" s="145"/>
    </row>
    <row r="943" spans="3:3" ht="12.75" customHeight="1">
      <c r="C943" s="145"/>
    </row>
    <row r="944" spans="3:3" ht="12.75" customHeight="1">
      <c r="C944" s="145"/>
    </row>
    <row r="945" spans="3:3" ht="12.75" customHeight="1">
      <c r="C945" s="145"/>
    </row>
    <row r="946" spans="3:3" ht="12.75" customHeight="1">
      <c r="C946" s="145"/>
    </row>
    <row r="947" spans="3:3" ht="12.75" customHeight="1">
      <c r="C947" s="145"/>
    </row>
    <row r="948" spans="3:3" ht="12.75" customHeight="1">
      <c r="C948" s="145"/>
    </row>
    <row r="949" spans="3:3" ht="12.75" customHeight="1">
      <c r="C949" s="145"/>
    </row>
    <row r="950" spans="3:3" ht="12.75" customHeight="1">
      <c r="C950" s="145"/>
    </row>
    <row r="951" spans="3:3" ht="12.75" customHeight="1">
      <c r="C951" s="145"/>
    </row>
    <row r="952" spans="3:3" ht="12.75" customHeight="1">
      <c r="C952" s="145"/>
    </row>
    <row r="953" spans="3:3" ht="12.75" customHeight="1">
      <c r="C953" s="145"/>
    </row>
    <row r="954" spans="3:3" ht="12.75" customHeight="1">
      <c r="C954" s="145"/>
    </row>
    <row r="955" spans="3:3" ht="12.75" customHeight="1">
      <c r="C955" s="145"/>
    </row>
    <row r="956" spans="3:3" ht="12.75" customHeight="1">
      <c r="C956" s="145"/>
    </row>
    <row r="957" spans="3:3" ht="12.75" customHeight="1">
      <c r="C957" s="145"/>
    </row>
    <row r="958" spans="3:3" ht="12.75" customHeight="1">
      <c r="C958" s="145"/>
    </row>
    <row r="959" spans="3:3" ht="12.75" customHeight="1">
      <c r="C959" s="145"/>
    </row>
    <row r="960" spans="3:3" ht="12.75" customHeight="1">
      <c r="C960" s="145"/>
    </row>
    <row r="961" spans="3:3" ht="12.75" customHeight="1">
      <c r="C961" s="145"/>
    </row>
    <row r="962" spans="3:3" ht="12.75" customHeight="1">
      <c r="C962" s="145"/>
    </row>
    <row r="963" spans="3:3" ht="12.75" customHeight="1">
      <c r="C963" s="145"/>
    </row>
    <row r="964" spans="3:3" ht="12.75" customHeight="1">
      <c r="C964" s="145"/>
    </row>
    <row r="965" spans="3:3" ht="12.75" customHeight="1">
      <c r="C965" s="145"/>
    </row>
    <row r="966" spans="3:3" ht="12.75" customHeight="1">
      <c r="C966" s="145"/>
    </row>
    <row r="967" spans="3:3" ht="12.75" customHeight="1">
      <c r="C967" s="145"/>
    </row>
    <row r="968" spans="3:3" ht="12.75" customHeight="1">
      <c r="C968" s="145"/>
    </row>
    <row r="969" spans="3:3" ht="12.75" customHeight="1">
      <c r="C969" s="145"/>
    </row>
    <row r="970" spans="3:3" ht="12.75" customHeight="1">
      <c r="C970" s="145"/>
    </row>
    <row r="971" spans="3:3" ht="12.75" customHeight="1">
      <c r="C971" s="145"/>
    </row>
    <row r="972" spans="3:3" ht="12.75" customHeight="1">
      <c r="C972" s="145"/>
    </row>
    <row r="973" spans="3:3" ht="12.75" customHeight="1">
      <c r="C973" s="145"/>
    </row>
    <row r="974" spans="3:3" ht="12.75" customHeight="1">
      <c r="C974" s="145"/>
    </row>
    <row r="975" spans="3:3" ht="12.75" customHeight="1">
      <c r="C975" s="145"/>
    </row>
    <row r="976" spans="3:3" ht="12.75" customHeight="1">
      <c r="C976" s="145"/>
    </row>
    <row r="977" spans="3:3" ht="12.75" customHeight="1">
      <c r="C977" s="145"/>
    </row>
    <row r="978" spans="3:3" ht="12.75" customHeight="1">
      <c r="C978" s="145"/>
    </row>
    <row r="979" spans="3:3" ht="12.75" customHeight="1">
      <c r="C979" s="145"/>
    </row>
    <row r="980" spans="3:3" ht="12.75" customHeight="1">
      <c r="C980" s="145"/>
    </row>
    <row r="981" spans="3:3" ht="12.75" customHeight="1">
      <c r="C981" s="145"/>
    </row>
    <row r="982" spans="3:3" ht="12.75" customHeight="1">
      <c r="C982" s="145"/>
    </row>
    <row r="983" spans="3:3" ht="12.75" customHeight="1">
      <c r="C983" s="145"/>
    </row>
    <row r="984" spans="3:3" ht="12.75" customHeight="1">
      <c r="C984" s="145"/>
    </row>
    <row r="985" spans="3:3" ht="12.75" customHeight="1">
      <c r="C985" s="145"/>
    </row>
    <row r="986" spans="3:3" ht="12.75" customHeight="1">
      <c r="C986" s="145"/>
    </row>
    <row r="987" spans="3:3" ht="12.75" customHeight="1">
      <c r="C987" s="145"/>
    </row>
    <row r="988" spans="3:3" ht="12.75" customHeight="1">
      <c r="C988" s="145"/>
    </row>
    <row r="989" spans="3:3" ht="12.75" customHeight="1">
      <c r="C989" s="145"/>
    </row>
    <row r="990" spans="3:3" ht="12.75" customHeight="1">
      <c r="C990" s="145"/>
    </row>
    <row r="991" spans="3:3" ht="12.75" customHeight="1">
      <c r="C991" s="145"/>
    </row>
    <row r="992" spans="3:3" ht="12.75" customHeight="1">
      <c r="C992" s="145"/>
    </row>
    <row r="993" spans="3:3" ht="12.75" customHeight="1">
      <c r="C993" s="145"/>
    </row>
    <row r="994" spans="3:3" ht="12.75" customHeight="1">
      <c r="C994" s="145"/>
    </row>
    <row r="995" spans="3:3" ht="12.75" customHeight="1">
      <c r="C995" s="145"/>
    </row>
    <row r="996" spans="3:3" ht="12.75" customHeight="1">
      <c r="C996" s="145"/>
    </row>
  </sheetData>
  <mergeCells count="13">
    <mergeCell ref="A4:B6"/>
    <mergeCell ref="A66:A67"/>
    <mergeCell ref="B66:B67"/>
    <mergeCell ref="A2:B2"/>
    <mergeCell ref="C13:C14"/>
    <mergeCell ref="A263:A267"/>
    <mergeCell ref="A13:A14"/>
    <mergeCell ref="B13:B14"/>
    <mergeCell ref="A158:A160"/>
    <mergeCell ref="A127:A128"/>
    <mergeCell ref="B127:B128"/>
    <mergeCell ref="A143:A144"/>
    <mergeCell ref="B143:B144"/>
  </mergeCells>
  <phoneticPr fontId="27" type="noConversion"/>
  <pageMargins left="0.23622047244094491" right="0.23622047244094491" top="0.35433070866141736" bottom="0" header="0" footer="0"/>
  <pageSetup paperSize="9" fitToHeight="0" orientation="portrait" r:id="rId1"/>
  <rowBreaks count="4" manualBreakCount="4">
    <brk id="41" max="14" man="1"/>
    <brk id="84" max="14" man="1"/>
    <brk id="113" max="14" man="1"/>
    <brk id="15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J1000"/>
  <sheetViews>
    <sheetView topLeftCell="A14" workbookViewId="0">
      <selection activeCell="A38" sqref="A38:XFD40"/>
    </sheetView>
  </sheetViews>
  <sheetFormatPr defaultRowHeight="12.75"/>
  <cols>
    <col min="1" max="1" width="28" customWidth="1"/>
    <col min="2" max="2" width="19.42578125" style="41" customWidth="1"/>
    <col min="3" max="3" width="19.42578125" customWidth="1"/>
    <col min="4" max="4" width="12" style="41" customWidth="1"/>
    <col min="5" max="5" width="28" style="40" customWidth="1"/>
    <col min="6" max="6" width="17.5703125" style="41" customWidth="1"/>
    <col min="7" max="7" width="19.42578125" style="41" customWidth="1"/>
  </cols>
  <sheetData>
    <row r="1" spans="1:10" ht="25.5" customHeight="1" thickBot="1">
      <c r="A1" s="110" t="s">
        <v>0</v>
      </c>
      <c r="B1" s="114" t="s">
        <v>70</v>
      </c>
      <c r="C1" s="111" t="s">
        <v>71</v>
      </c>
      <c r="E1" s="90" t="s">
        <v>0</v>
      </c>
      <c r="F1" s="114" t="s">
        <v>70</v>
      </c>
      <c r="G1" s="89" t="s">
        <v>71</v>
      </c>
      <c r="I1" s="91" t="s">
        <v>135</v>
      </c>
      <c r="J1">
        <v>0</v>
      </c>
    </row>
    <row r="2" spans="1:10" ht="13.5" thickBot="1">
      <c r="A2" s="117" t="s">
        <v>152</v>
      </c>
      <c r="B2" s="118">
        <v>4995</v>
      </c>
      <c r="C2" s="119">
        <f>B2/1.22</f>
        <v>4094.2622950819673</v>
      </c>
      <c r="E2" s="117" t="s">
        <v>152</v>
      </c>
      <c r="F2" s="118">
        <v>4995</v>
      </c>
      <c r="G2" s="59">
        <f>F2/1.22</f>
        <v>4094.2622950819673</v>
      </c>
    </row>
    <row r="3" spans="1:10" ht="13.5" thickBot="1">
      <c r="A3" s="117" t="s">
        <v>2</v>
      </c>
      <c r="B3" s="118">
        <v>4194</v>
      </c>
      <c r="C3" s="119">
        <f t="shared" ref="C3:C66" si="0">B3/1.22</f>
        <v>3437.7049180327867</v>
      </c>
      <c r="E3" s="117" t="s">
        <v>2</v>
      </c>
      <c r="F3" s="118">
        <v>4194</v>
      </c>
      <c r="G3" s="59">
        <f t="shared" ref="G3:G44" si="1">F3/1.22</f>
        <v>3437.7049180327867</v>
      </c>
    </row>
    <row r="4" spans="1:10" ht="13.5" thickBot="1">
      <c r="A4" s="117" t="s">
        <v>3</v>
      </c>
      <c r="B4" s="118">
        <v>2807</v>
      </c>
      <c r="C4" s="119">
        <f t="shared" si="0"/>
        <v>2300.8196721311474</v>
      </c>
      <c r="E4" s="117" t="s">
        <v>3</v>
      </c>
      <c r="F4" s="118">
        <v>2807</v>
      </c>
      <c r="G4" s="59">
        <f t="shared" si="1"/>
        <v>2300.8196721311474</v>
      </c>
    </row>
    <row r="5" spans="1:10" ht="13.5" thickBot="1">
      <c r="A5" s="117" t="s">
        <v>4</v>
      </c>
      <c r="B5" s="118">
        <v>3369</v>
      </c>
      <c r="C5" s="119">
        <f t="shared" si="0"/>
        <v>2761.4754098360654</v>
      </c>
      <c r="E5" s="117" t="s">
        <v>4</v>
      </c>
      <c r="F5" s="118">
        <v>3369</v>
      </c>
      <c r="G5" s="59">
        <f t="shared" si="1"/>
        <v>2761.4754098360654</v>
      </c>
    </row>
    <row r="6" spans="1:10" ht="13.5" thickBot="1">
      <c r="A6" s="117" t="s">
        <v>5</v>
      </c>
      <c r="B6" s="118">
        <v>3692</v>
      </c>
      <c r="C6" s="119">
        <f t="shared" si="0"/>
        <v>3026.2295081967213</v>
      </c>
      <c r="E6" s="117" t="s">
        <v>5</v>
      </c>
      <c r="F6" s="118">
        <v>3692</v>
      </c>
      <c r="G6" s="59">
        <f t="shared" si="1"/>
        <v>3026.2295081967213</v>
      </c>
    </row>
    <row r="7" spans="1:10" ht="13.5" thickBot="1">
      <c r="A7" s="117" t="s">
        <v>6</v>
      </c>
      <c r="B7" s="118">
        <v>4058</v>
      </c>
      <c r="C7" s="119">
        <f t="shared" si="0"/>
        <v>3326.2295081967213</v>
      </c>
      <c r="E7" s="117" t="s">
        <v>6</v>
      </c>
      <c r="F7" s="118">
        <v>4058</v>
      </c>
      <c r="G7" s="59">
        <f t="shared" si="1"/>
        <v>3326.2295081967213</v>
      </c>
    </row>
    <row r="8" spans="1:10" ht="13.5" thickBot="1">
      <c r="A8" s="117" t="s">
        <v>164</v>
      </c>
      <c r="B8" s="118">
        <v>4347</v>
      </c>
      <c r="C8" s="119">
        <f t="shared" si="0"/>
        <v>3563.1147540983607</v>
      </c>
      <c r="E8" s="117" t="s">
        <v>164</v>
      </c>
      <c r="F8" s="118">
        <v>4347</v>
      </c>
      <c r="G8" s="59">
        <f t="shared" si="1"/>
        <v>3563.1147540983607</v>
      </c>
    </row>
    <row r="9" spans="1:10" ht="13.5" thickBot="1">
      <c r="A9" s="117" t="s">
        <v>7</v>
      </c>
      <c r="B9" s="118">
        <v>2697</v>
      </c>
      <c r="C9" s="119">
        <f t="shared" si="0"/>
        <v>2210.655737704918</v>
      </c>
      <c r="E9" s="117" t="s">
        <v>7</v>
      </c>
      <c r="F9" s="118">
        <v>2697</v>
      </c>
      <c r="G9" s="59">
        <f t="shared" si="1"/>
        <v>2210.655737704918</v>
      </c>
    </row>
    <row r="10" spans="1:10" ht="13.5" thickBot="1">
      <c r="A10" s="117" t="s">
        <v>8</v>
      </c>
      <c r="B10" s="118">
        <v>3190</v>
      </c>
      <c r="C10" s="119">
        <f t="shared" si="0"/>
        <v>2614.7540983606559</v>
      </c>
      <c r="E10" s="117" t="s">
        <v>8</v>
      </c>
      <c r="F10" s="118">
        <v>3190</v>
      </c>
      <c r="G10" s="59">
        <f t="shared" si="1"/>
        <v>2614.7540983606559</v>
      </c>
    </row>
    <row r="11" spans="1:10" ht="13.5" thickBot="1">
      <c r="A11" s="117" t="s">
        <v>9</v>
      </c>
      <c r="B11" s="118">
        <v>3616</v>
      </c>
      <c r="C11" s="119">
        <f t="shared" si="0"/>
        <v>2963.9344262295081</v>
      </c>
      <c r="E11" s="117" t="s">
        <v>9</v>
      </c>
      <c r="F11" s="118">
        <v>3616</v>
      </c>
      <c r="G11" s="59">
        <f t="shared" si="1"/>
        <v>2963.9344262295081</v>
      </c>
    </row>
    <row r="12" spans="1:10" ht="13.5" thickBot="1">
      <c r="A12" s="117" t="s">
        <v>10</v>
      </c>
      <c r="B12" s="118">
        <v>3879</v>
      </c>
      <c r="C12" s="119">
        <f t="shared" si="0"/>
        <v>3179.5081967213114</v>
      </c>
      <c r="E12" s="117" t="s">
        <v>10</v>
      </c>
      <c r="F12" s="118">
        <v>3879</v>
      </c>
      <c r="G12" s="59">
        <f t="shared" si="1"/>
        <v>3179.5081967213114</v>
      </c>
    </row>
    <row r="13" spans="1:10" ht="13.5" thickBot="1">
      <c r="A13" s="117" t="s">
        <v>165</v>
      </c>
      <c r="B13" s="118">
        <v>4160</v>
      </c>
      <c r="C13" s="119">
        <f t="shared" si="0"/>
        <v>3409.8360655737706</v>
      </c>
      <c r="E13" s="117" t="s">
        <v>165</v>
      </c>
      <c r="F13" s="118">
        <v>4160</v>
      </c>
      <c r="G13" s="59">
        <f t="shared" si="1"/>
        <v>3409.8360655737706</v>
      </c>
    </row>
    <row r="14" spans="1:10" ht="13.5" thickBot="1">
      <c r="A14" s="117" t="s">
        <v>11</v>
      </c>
      <c r="B14" s="118">
        <v>2688</v>
      </c>
      <c r="C14" s="119">
        <f t="shared" si="0"/>
        <v>2203.2786885245901</v>
      </c>
      <c r="E14" s="117" t="s">
        <v>11</v>
      </c>
      <c r="F14" s="118">
        <v>2688</v>
      </c>
      <c r="G14" s="59">
        <f t="shared" si="1"/>
        <v>2203.2786885245901</v>
      </c>
    </row>
    <row r="15" spans="1:10" ht="13.5" thickBot="1">
      <c r="A15" s="117" t="s">
        <v>12</v>
      </c>
      <c r="B15" s="118">
        <v>2246</v>
      </c>
      <c r="C15" s="119">
        <f t="shared" si="0"/>
        <v>1840.983606557377</v>
      </c>
      <c r="E15" s="117" t="s">
        <v>12</v>
      </c>
      <c r="F15" s="118">
        <v>2246</v>
      </c>
      <c r="G15" s="59">
        <f t="shared" si="1"/>
        <v>1840.983606557377</v>
      </c>
    </row>
    <row r="16" spans="1:10" ht="13.5" thickBot="1">
      <c r="A16" s="117" t="s">
        <v>13</v>
      </c>
      <c r="B16" s="118">
        <v>2126</v>
      </c>
      <c r="C16" s="119">
        <f t="shared" si="0"/>
        <v>1742.6229508196723</v>
      </c>
      <c r="E16" s="117" t="s">
        <v>13</v>
      </c>
      <c r="F16" s="118">
        <v>2126</v>
      </c>
      <c r="G16" s="59">
        <f t="shared" si="1"/>
        <v>1742.6229508196723</v>
      </c>
    </row>
    <row r="17" spans="1:7" ht="13.5" thickBot="1">
      <c r="A17" s="117" t="s">
        <v>15</v>
      </c>
      <c r="B17" s="118">
        <v>4492</v>
      </c>
      <c r="C17" s="119">
        <f t="shared" si="0"/>
        <v>3681.967213114754</v>
      </c>
      <c r="E17" s="117" t="s">
        <v>15</v>
      </c>
      <c r="F17" s="118">
        <v>4492</v>
      </c>
      <c r="G17" s="59">
        <f t="shared" si="1"/>
        <v>3681.967213114754</v>
      </c>
    </row>
    <row r="18" spans="1:7" ht="13.5" thickBot="1">
      <c r="A18" s="117" t="s">
        <v>16</v>
      </c>
      <c r="B18" s="118">
        <v>3352</v>
      </c>
      <c r="C18" s="119">
        <f t="shared" si="0"/>
        <v>2747.5409836065573</v>
      </c>
      <c r="E18" s="117" t="s">
        <v>16</v>
      </c>
      <c r="F18" s="118">
        <v>3352</v>
      </c>
      <c r="G18" s="59">
        <f t="shared" si="1"/>
        <v>2747.5409836065573</v>
      </c>
    </row>
    <row r="19" spans="1:7" ht="13.5" thickBot="1">
      <c r="A19" s="117" t="s">
        <v>17</v>
      </c>
      <c r="B19" s="118">
        <v>3871</v>
      </c>
      <c r="C19" s="119">
        <f t="shared" si="0"/>
        <v>3172.9508196721313</v>
      </c>
      <c r="E19" s="117" t="s">
        <v>17</v>
      </c>
      <c r="F19" s="118">
        <v>3871</v>
      </c>
      <c r="G19" s="59">
        <f t="shared" si="1"/>
        <v>3172.9508196721313</v>
      </c>
    </row>
    <row r="20" spans="1:7" ht="13.5" thickBot="1">
      <c r="A20" s="117" t="s">
        <v>18</v>
      </c>
      <c r="B20" s="118">
        <v>4084</v>
      </c>
      <c r="C20" s="119">
        <f t="shared" si="0"/>
        <v>3347.5409836065573</v>
      </c>
      <c r="E20" s="117" t="s">
        <v>18</v>
      </c>
      <c r="F20" s="118">
        <v>4084</v>
      </c>
      <c r="G20" s="59">
        <f t="shared" si="1"/>
        <v>3347.5409836065573</v>
      </c>
    </row>
    <row r="21" spans="1:7" ht="13.5" thickBot="1">
      <c r="A21" s="117" t="s">
        <v>19</v>
      </c>
      <c r="B21" s="118">
        <v>4356</v>
      </c>
      <c r="C21" s="119">
        <f t="shared" si="0"/>
        <v>3570.4918032786886</v>
      </c>
      <c r="E21" s="117" t="s">
        <v>19</v>
      </c>
      <c r="F21" s="118">
        <v>4356</v>
      </c>
      <c r="G21" s="59">
        <f t="shared" si="1"/>
        <v>3570.4918032786886</v>
      </c>
    </row>
    <row r="22" spans="1:7" ht="13.5" thickBot="1">
      <c r="A22" s="117" t="s">
        <v>20</v>
      </c>
      <c r="B22" s="118">
        <v>3250</v>
      </c>
      <c r="C22" s="119">
        <f t="shared" si="0"/>
        <v>2663.9344262295081</v>
      </c>
      <c r="E22" s="117" t="s">
        <v>20</v>
      </c>
      <c r="F22" s="118">
        <v>3250</v>
      </c>
      <c r="G22" s="59">
        <f t="shared" si="1"/>
        <v>2663.9344262295081</v>
      </c>
    </row>
    <row r="23" spans="1:7" ht="13.5" thickBot="1">
      <c r="A23" s="117" t="s">
        <v>21</v>
      </c>
      <c r="B23" s="118">
        <v>3667</v>
      </c>
      <c r="C23" s="119">
        <f t="shared" si="0"/>
        <v>3005.7377049180327</v>
      </c>
      <c r="E23" s="117" t="s">
        <v>21</v>
      </c>
      <c r="F23" s="118">
        <v>3667</v>
      </c>
      <c r="G23" s="59">
        <f t="shared" si="1"/>
        <v>3005.7377049180327</v>
      </c>
    </row>
    <row r="24" spans="1:7" ht="13.5" thickBot="1">
      <c r="A24" s="117" t="s">
        <v>22</v>
      </c>
      <c r="B24" s="118">
        <v>3939</v>
      </c>
      <c r="C24" s="119">
        <f t="shared" si="0"/>
        <v>3228.688524590164</v>
      </c>
      <c r="E24" s="117" t="s">
        <v>22</v>
      </c>
      <c r="F24" s="118">
        <v>3939</v>
      </c>
      <c r="G24" s="59">
        <f t="shared" si="1"/>
        <v>3228.688524590164</v>
      </c>
    </row>
    <row r="25" spans="1:7" ht="13.5" thickBot="1">
      <c r="A25" s="117" t="s">
        <v>23</v>
      </c>
      <c r="B25" s="118">
        <v>4203</v>
      </c>
      <c r="C25" s="119">
        <f t="shared" si="0"/>
        <v>3445.0819672131147</v>
      </c>
      <c r="E25" s="117" t="s">
        <v>23</v>
      </c>
      <c r="F25" s="118">
        <v>4203</v>
      </c>
      <c r="G25" s="59">
        <f t="shared" si="1"/>
        <v>3445.0819672131147</v>
      </c>
    </row>
    <row r="26" spans="1:7" ht="13.5" thickBot="1">
      <c r="A26" s="117" t="s">
        <v>24</v>
      </c>
      <c r="B26" s="118">
        <v>4832</v>
      </c>
      <c r="C26" s="119">
        <f t="shared" si="0"/>
        <v>3960.655737704918</v>
      </c>
      <c r="E26" s="117" t="s">
        <v>24</v>
      </c>
      <c r="F26" s="118">
        <v>4832</v>
      </c>
      <c r="G26" s="59">
        <f t="shared" si="1"/>
        <v>3960.655737704918</v>
      </c>
    </row>
    <row r="27" spans="1:7" ht="13.5" thickBot="1">
      <c r="A27" s="117" t="s">
        <v>66</v>
      </c>
      <c r="B27" s="118">
        <v>3684</v>
      </c>
      <c r="C27" s="119">
        <f t="shared" si="0"/>
        <v>3019.6721311475412</v>
      </c>
      <c r="E27" s="117" t="s">
        <v>66</v>
      </c>
      <c r="F27" s="118">
        <v>3684</v>
      </c>
      <c r="G27" s="59">
        <f t="shared" si="1"/>
        <v>3019.6721311475412</v>
      </c>
    </row>
    <row r="28" spans="1:7" ht="13.5" thickBot="1">
      <c r="A28" s="117" t="s">
        <v>25</v>
      </c>
      <c r="B28" s="118">
        <v>4228</v>
      </c>
      <c r="C28" s="119">
        <f t="shared" si="0"/>
        <v>3465.5737704918033</v>
      </c>
      <c r="E28" s="117" t="s">
        <v>25</v>
      </c>
      <c r="F28" s="118">
        <v>4228</v>
      </c>
      <c r="G28" s="59">
        <f t="shared" si="1"/>
        <v>3465.5737704918033</v>
      </c>
    </row>
    <row r="29" spans="1:7" ht="13.5" thickBot="1">
      <c r="A29" s="117" t="s">
        <v>26</v>
      </c>
      <c r="B29" s="118">
        <v>4279</v>
      </c>
      <c r="C29" s="119">
        <f t="shared" si="0"/>
        <v>3507.377049180328</v>
      </c>
      <c r="E29" s="117" t="s">
        <v>26</v>
      </c>
      <c r="F29" s="118">
        <v>4279</v>
      </c>
      <c r="G29" s="59">
        <f t="shared" si="1"/>
        <v>3507.377049180328</v>
      </c>
    </row>
    <row r="30" spans="1:7" ht="13.5" thickBot="1">
      <c r="A30" s="117" t="s">
        <v>27</v>
      </c>
      <c r="B30" s="118">
        <v>4688</v>
      </c>
      <c r="C30" s="119">
        <f t="shared" si="0"/>
        <v>3842.622950819672</v>
      </c>
      <c r="E30" s="117" t="s">
        <v>27</v>
      </c>
      <c r="F30" s="118">
        <v>4688</v>
      </c>
      <c r="G30" s="59">
        <f t="shared" si="1"/>
        <v>3842.622950819672</v>
      </c>
    </row>
    <row r="31" spans="1:7" ht="13.5" thickBot="1">
      <c r="A31" s="117" t="s">
        <v>67</v>
      </c>
      <c r="B31" s="118">
        <v>3565</v>
      </c>
      <c r="C31" s="119">
        <f t="shared" si="0"/>
        <v>2922.1311475409839</v>
      </c>
      <c r="E31" s="117" t="s">
        <v>67</v>
      </c>
      <c r="F31" s="118">
        <v>3565</v>
      </c>
      <c r="G31" s="59">
        <f t="shared" si="1"/>
        <v>2922.1311475409839</v>
      </c>
    </row>
    <row r="32" spans="1:7" ht="13.5" thickBot="1">
      <c r="A32" s="117" t="s">
        <v>28</v>
      </c>
      <c r="B32" s="118">
        <v>3990</v>
      </c>
      <c r="C32" s="119">
        <f t="shared" si="0"/>
        <v>3270.4918032786886</v>
      </c>
      <c r="E32" s="117" t="s">
        <v>28</v>
      </c>
      <c r="F32" s="118">
        <v>3990</v>
      </c>
      <c r="G32" s="59">
        <f t="shared" si="1"/>
        <v>3270.4918032786886</v>
      </c>
    </row>
    <row r="33" spans="1:7" ht="13.5" thickBot="1">
      <c r="A33" s="117" t="s">
        <v>29</v>
      </c>
      <c r="B33" s="118">
        <v>4143</v>
      </c>
      <c r="C33" s="119">
        <f t="shared" si="0"/>
        <v>3395.9016393442625</v>
      </c>
      <c r="E33" s="117" t="s">
        <v>29</v>
      </c>
      <c r="F33" s="118">
        <v>4143</v>
      </c>
      <c r="G33" s="59">
        <f t="shared" si="1"/>
        <v>3395.9016393442625</v>
      </c>
    </row>
    <row r="34" spans="1:7" ht="13.5" thickBot="1">
      <c r="A34" s="117" t="s">
        <v>30</v>
      </c>
      <c r="B34" s="118">
        <v>4509</v>
      </c>
      <c r="C34" s="119">
        <f t="shared" si="0"/>
        <v>3695.9016393442625</v>
      </c>
      <c r="E34" s="117" t="s">
        <v>30</v>
      </c>
      <c r="F34" s="118">
        <v>4509</v>
      </c>
      <c r="G34" s="59">
        <f t="shared" si="1"/>
        <v>3695.9016393442625</v>
      </c>
    </row>
    <row r="35" spans="1:7" ht="13.5" thickBot="1">
      <c r="A35" s="117" t="s">
        <v>32</v>
      </c>
      <c r="B35" s="118">
        <v>1922</v>
      </c>
      <c r="C35" s="119">
        <f t="shared" si="0"/>
        <v>1575.4098360655737</v>
      </c>
      <c r="E35" s="117" t="s">
        <v>32</v>
      </c>
      <c r="F35" s="118">
        <v>1922</v>
      </c>
      <c r="G35" s="59">
        <f t="shared" si="1"/>
        <v>1575.4098360655737</v>
      </c>
    </row>
    <row r="36" spans="1:7" ht="13.5" thickBot="1">
      <c r="A36" s="117" t="s">
        <v>33</v>
      </c>
      <c r="B36" s="118">
        <v>2850</v>
      </c>
      <c r="C36" s="119">
        <f t="shared" si="0"/>
        <v>2336.0655737704919</v>
      </c>
      <c r="E36" s="117" t="s">
        <v>33</v>
      </c>
      <c r="F36" s="118">
        <v>2850</v>
      </c>
      <c r="G36" s="59">
        <f t="shared" si="1"/>
        <v>2336.0655737704919</v>
      </c>
    </row>
    <row r="37" spans="1:7" ht="13.5" thickBot="1">
      <c r="A37" s="117" t="s">
        <v>34</v>
      </c>
      <c r="B37" s="118">
        <v>2731</v>
      </c>
      <c r="C37" s="119">
        <f t="shared" si="0"/>
        <v>2238.5245901639346</v>
      </c>
      <c r="E37" s="117" t="s">
        <v>34</v>
      </c>
      <c r="F37" s="118">
        <v>2731</v>
      </c>
      <c r="G37" s="59">
        <f t="shared" si="1"/>
        <v>2238.5245901639346</v>
      </c>
    </row>
    <row r="38" spans="1:7" ht="13.5" thickBot="1">
      <c r="A38" s="117" t="s">
        <v>110</v>
      </c>
      <c r="B38" s="118">
        <v>8325</v>
      </c>
      <c r="C38" s="119">
        <f t="shared" si="0"/>
        <v>6823.7704918032787</v>
      </c>
      <c r="E38" s="117" t="s">
        <v>110</v>
      </c>
      <c r="F38" s="118">
        <v>8325</v>
      </c>
      <c r="G38" s="59">
        <f>F38/1.22</f>
        <v>6823.7704918032787</v>
      </c>
    </row>
    <row r="39" spans="1:7" ht="13.5" thickBot="1">
      <c r="A39" s="117" t="s">
        <v>111</v>
      </c>
      <c r="B39" s="118">
        <v>8728</v>
      </c>
      <c r="C39" s="119">
        <f t="shared" si="0"/>
        <v>7154.0983606557375</v>
      </c>
      <c r="E39" s="117" t="s">
        <v>111</v>
      </c>
      <c r="F39" s="118">
        <v>8728</v>
      </c>
      <c r="G39" s="59">
        <f t="shared" si="1"/>
        <v>7154.0983606557375</v>
      </c>
    </row>
    <row r="40" spans="1:7" ht="13.5" thickBot="1">
      <c r="A40" s="117" t="s">
        <v>112</v>
      </c>
      <c r="B40" s="118">
        <v>9405</v>
      </c>
      <c r="C40" s="119">
        <f t="shared" si="0"/>
        <v>7709.0163934426228</v>
      </c>
      <c r="E40" s="117" t="s">
        <v>112</v>
      </c>
      <c r="F40" s="118">
        <v>9405</v>
      </c>
      <c r="G40" s="59">
        <f t="shared" si="1"/>
        <v>7709.0163934426228</v>
      </c>
    </row>
    <row r="41" spans="1:7" ht="13.5" thickBot="1">
      <c r="A41" s="117" t="s">
        <v>72</v>
      </c>
      <c r="B41" s="118">
        <v>8092</v>
      </c>
      <c r="C41" s="119">
        <f t="shared" si="0"/>
        <v>6632.7868852459014</v>
      </c>
      <c r="E41" s="117" t="s">
        <v>72</v>
      </c>
      <c r="F41" s="118">
        <v>8092</v>
      </c>
      <c r="G41" s="59">
        <f>F41/1.22</f>
        <v>6632.7868852459014</v>
      </c>
    </row>
    <row r="42" spans="1:7" ht="13.5" thickBot="1">
      <c r="A42" s="117" t="s">
        <v>73</v>
      </c>
      <c r="B42" s="118">
        <v>8492</v>
      </c>
      <c r="C42" s="119">
        <f t="shared" si="0"/>
        <v>6960.6557377049185</v>
      </c>
      <c r="E42" s="117" t="s">
        <v>73</v>
      </c>
      <c r="F42" s="118">
        <v>8492</v>
      </c>
      <c r="G42" s="59">
        <f t="shared" si="1"/>
        <v>6960.6557377049185</v>
      </c>
    </row>
    <row r="43" spans="1:7" ht="13.5" thickBot="1">
      <c r="A43" s="117" t="s">
        <v>74</v>
      </c>
      <c r="B43" s="118">
        <v>8883</v>
      </c>
      <c r="C43" s="119">
        <f t="shared" si="0"/>
        <v>7281.1475409836066</v>
      </c>
      <c r="E43" s="117" t="s">
        <v>74</v>
      </c>
      <c r="F43" s="118">
        <v>8883</v>
      </c>
      <c r="G43" s="59">
        <f t="shared" si="1"/>
        <v>7281.1475409836066</v>
      </c>
    </row>
    <row r="44" spans="1:7" ht="13.5" thickBot="1">
      <c r="A44" s="117" t="s">
        <v>166</v>
      </c>
      <c r="B44" s="118">
        <v>9021</v>
      </c>
      <c r="C44" s="119">
        <f t="shared" si="0"/>
        <v>7394.2622950819677</v>
      </c>
      <c r="D44" s="116"/>
      <c r="E44" s="117" t="s">
        <v>166</v>
      </c>
      <c r="F44" s="118">
        <v>9021</v>
      </c>
      <c r="G44" s="59">
        <f t="shared" si="1"/>
        <v>7394.2622950819677</v>
      </c>
    </row>
    <row r="45" spans="1:7" ht="13.5" thickBot="1">
      <c r="A45" s="120" t="s">
        <v>37</v>
      </c>
      <c r="B45" s="123">
        <v>3998</v>
      </c>
      <c r="C45" s="119">
        <f t="shared" si="0"/>
        <v>3277.0491803278687</v>
      </c>
      <c r="D45" s="116"/>
      <c r="E45" s="116"/>
      <c r="F45" s="116"/>
      <c r="G45" s="116"/>
    </row>
    <row r="46" spans="1:7" ht="13.5" thickBot="1">
      <c r="A46" s="120" t="s">
        <v>118</v>
      </c>
      <c r="B46" s="123">
        <v>4299</v>
      </c>
      <c r="C46" s="119">
        <f t="shared" si="0"/>
        <v>3523.7704918032787</v>
      </c>
      <c r="D46" s="116"/>
      <c r="E46" s="116"/>
      <c r="F46" s="116"/>
      <c r="G46" s="116"/>
    </row>
    <row r="47" spans="1:7" ht="13.5" thickBot="1">
      <c r="A47" s="120" t="s">
        <v>38</v>
      </c>
      <c r="B47" s="123">
        <v>3869</v>
      </c>
      <c r="C47" s="119">
        <f t="shared" si="0"/>
        <v>3171.311475409836</v>
      </c>
      <c r="D47" s="116"/>
      <c r="E47" s="116"/>
      <c r="F47" s="116"/>
      <c r="G47" s="116"/>
    </row>
    <row r="48" spans="1:7" ht="13.5" thickBot="1">
      <c r="A48" s="120" t="s">
        <v>119</v>
      </c>
      <c r="B48" s="123">
        <v>4171</v>
      </c>
      <c r="C48" s="119">
        <f t="shared" si="0"/>
        <v>3418.8524590163934</v>
      </c>
      <c r="D48" s="116"/>
      <c r="E48" s="116"/>
      <c r="F48" s="116"/>
      <c r="G48" s="116"/>
    </row>
    <row r="49" spans="1:7" ht="13.5" thickBot="1">
      <c r="A49" s="120" t="s">
        <v>39</v>
      </c>
      <c r="B49" s="123">
        <v>4482</v>
      </c>
      <c r="C49" s="119">
        <f t="shared" si="0"/>
        <v>3673.7704918032787</v>
      </c>
      <c r="D49" s="116"/>
      <c r="E49"/>
      <c r="F49"/>
      <c r="G49"/>
    </row>
    <row r="50" spans="1:7" ht="13.5" thickBot="1">
      <c r="A50" s="120" t="s">
        <v>120</v>
      </c>
      <c r="B50" s="123">
        <v>4784</v>
      </c>
      <c r="C50" s="119">
        <f t="shared" si="0"/>
        <v>3921.311475409836</v>
      </c>
      <c r="D50" s="116"/>
      <c r="E50"/>
      <c r="F50"/>
      <c r="G50"/>
    </row>
    <row r="51" spans="1:7" ht="13.5" thickBot="1">
      <c r="A51" s="120" t="s">
        <v>40</v>
      </c>
      <c r="B51" s="123">
        <v>4364</v>
      </c>
      <c r="C51" s="119">
        <f t="shared" si="0"/>
        <v>3577.0491803278687</v>
      </c>
      <c r="D51" s="116"/>
      <c r="E51"/>
      <c r="F51"/>
      <c r="G51"/>
    </row>
    <row r="52" spans="1:7" ht="13.5" thickBot="1">
      <c r="A52" s="120" t="s">
        <v>121</v>
      </c>
      <c r="B52" s="123">
        <v>4665</v>
      </c>
      <c r="C52" s="119">
        <f t="shared" si="0"/>
        <v>3823.7704918032787</v>
      </c>
      <c r="D52" s="116"/>
      <c r="E52"/>
      <c r="F52"/>
      <c r="G52"/>
    </row>
    <row r="53" spans="1:7" ht="13.5" thickBot="1">
      <c r="A53" s="120" t="s">
        <v>41</v>
      </c>
      <c r="B53" s="123">
        <v>3403</v>
      </c>
      <c r="C53" s="119">
        <f t="shared" si="0"/>
        <v>2789.344262295082</v>
      </c>
      <c r="D53" s="116"/>
      <c r="E53"/>
      <c r="F53"/>
      <c r="G53"/>
    </row>
    <row r="54" spans="1:7" ht="13.5" thickBot="1">
      <c r="A54" s="120" t="s">
        <v>122</v>
      </c>
      <c r="B54" s="123">
        <v>3705</v>
      </c>
      <c r="C54" s="119">
        <f t="shared" si="0"/>
        <v>3036.8852459016393</v>
      </c>
      <c r="D54" s="116"/>
      <c r="E54"/>
      <c r="F54"/>
      <c r="G54"/>
    </row>
    <row r="55" spans="1:7" ht="13.5" thickBot="1">
      <c r="A55" s="120" t="s">
        <v>42</v>
      </c>
      <c r="B55" s="123">
        <v>3275</v>
      </c>
      <c r="C55" s="119">
        <f t="shared" si="0"/>
        <v>2684.4262295081967</v>
      </c>
      <c r="D55" s="116"/>
      <c r="E55"/>
      <c r="F55"/>
      <c r="G55"/>
    </row>
    <row r="56" spans="1:7" ht="13.5" thickBot="1">
      <c r="A56" s="120" t="s">
        <v>123</v>
      </c>
      <c r="B56" s="123">
        <v>3577</v>
      </c>
      <c r="C56" s="119">
        <f t="shared" si="0"/>
        <v>2931.967213114754</v>
      </c>
      <c r="D56" s="116"/>
      <c r="E56"/>
      <c r="F56"/>
      <c r="G56"/>
    </row>
    <row r="57" spans="1:7" ht="13.5" thickBot="1">
      <c r="A57" s="120" t="s">
        <v>75</v>
      </c>
      <c r="B57" s="123">
        <v>2726</v>
      </c>
      <c r="C57" s="119">
        <f t="shared" si="0"/>
        <v>2234.4262295081967</v>
      </c>
      <c r="D57" s="116"/>
      <c r="E57"/>
      <c r="F57"/>
      <c r="G57"/>
    </row>
    <row r="58" spans="1:7" ht="13.5" thickBot="1">
      <c r="A58" s="120" t="s">
        <v>124</v>
      </c>
      <c r="B58" s="123">
        <v>3028</v>
      </c>
      <c r="C58" s="119">
        <f t="shared" si="0"/>
        <v>2481.967213114754</v>
      </c>
      <c r="D58" s="116"/>
      <c r="E58"/>
      <c r="F58"/>
      <c r="G58"/>
    </row>
    <row r="59" spans="1:7" ht="13.5" thickBot="1">
      <c r="A59" s="120" t="s">
        <v>43</v>
      </c>
      <c r="B59" s="123">
        <v>2616</v>
      </c>
      <c r="C59" s="119">
        <f t="shared" si="0"/>
        <v>2144.2622950819673</v>
      </c>
      <c r="D59" s="116"/>
      <c r="E59"/>
      <c r="F59"/>
      <c r="G59"/>
    </row>
    <row r="60" spans="1:7" ht="13.5" thickBot="1">
      <c r="A60" s="120" t="s">
        <v>125</v>
      </c>
      <c r="B60" s="123">
        <v>2918</v>
      </c>
      <c r="C60" s="119">
        <f t="shared" si="0"/>
        <v>2391.8032786885246</v>
      </c>
      <c r="D60" s="116"/>
      <c r="E60"/>
      <c r="F60"/>
      <c r="G60"/>
    </row>
    <row r="61" spans="1:7" ht="13.5" thickBot="1">
      <c r="A61" s="120" t="s">
        <v>44</v>
      </c>
      <c r="B61" s="123">
        <v>2680</v>
      </c>
      <c r="C61" s="119">
        <f t="shared" si="0"/>
        <v>2196.7213114754099</v>
      </c>
      <c r="D61" s="116"/>
      <c r="E61"/>
      <c r="F61"/>
      <c r="G61"/>
    </row>
    <row r="62" spans="1:7" ht="13.5" thickBot="1">
      <c r="A62" s="120" t="s">
        <v>126</v>
      </c>
      <c r="B62" s="123">
        <v>2982</v>
      </c>
      <c r="C62" s="119">
        <f t="shared" si="0"/>
        <v>2444.2622950819673</v>
      </c>
      <c r="D62" s="116"/>
      <c r="E62"/>
      <c r="F62"/>
      <c r="G62"/>
    </row>
    <row r="63" spans="1:7" ht="13.5" thickBot="1">
      <c r="A63" s="120" t="s">
        <v>45</v>
      </c>
      <c r="B63" s="123">
        <v>2552</v>
      </c>
      <c r="C63" s="119">
        <f t="shared" si="0"/>
        <v>2091.8032786885246</v>
      </c>
      <c r="D63" s="116"/>
      <c r="E63"/>
      <c r="F63"/>
      <c r="G63"/>
    </row>
    <row r="64" spans="1:7" ht="13.5" thickBot="1">
      <c r="A64" s="120" t="s">
        <v>127</v>
      </c>
      <c r="B64" s="123">
        <v>2854</v>
      </c>
      <c r="C64" s="119">
        <f t="shared" si="0"/>
        <v>2339.344262295082</v>
      </c>
      <c r="D64" s="116"/>
      <c r="E64"/>
      <c r="F64"/>
      <c r="G64"/>
    </row>
    <row r="65" spans="1:7" ht="13.5" thickBot="1">
      <c r="A65" s="120" t="s">
        <v>46</v>
      </c>
      <c r="B65" s="123">
        <v>2222</v>
      </c>
      <c r="C65" s="119">
        <f t="shared" si="0"/>
        <v>1821.311475409836</v>
      </c>
      <c r="D65" s="116"/>
      <c r="E65"/>
      <c r="F65"/>
      <c r="G65"/>
    </row>
    <row r="66" spans="1:7" ht="13.5" thickBot="1">
      <c r="A66" s="120" t="s">
        <v>167</v>
      </c>
      <c r="B66" s="123">
        <v>2524</v>
      </c>
      <c r="C66" s="119">
        <f t="shared" si="0"/>
        <v>2068.8524590163934</v>
      </c>
      <c r="D66" s="116"/>
      <c r="E66"/>
      <c r="F66"/>
      <c r="G66"/>
    </row>
    <row r="67" spans="1:7" ht="13.5" thickBot="1">
      <c r="A67" s="120" t="s">
        <v>47</v>
      </c>
      <c r="B67" s="123">
        <v>2094</v>
      </c>
      <c r="C67" s="119">
        <f t="shared" ref="C67:C125" si="2">B67/1.22</f>
        <v>1716.3934426229509</v>
      </c>
      <c r="D67" s="116"/>
      <c r="E67"/>
      <c r="F67"/>
      <c r="G67"/>
    </row>
    <row r="68" spans="1:7" ht="13.5" thickBot="1">
      <c r="A68" s="120" t="s">
        <v>168</v>
      </c>
      <c r="B68" s="123">
        <v>2396</v>
      </c>
      <c r="C68" s="119">
        <f t="shared" si="2"/>
        <v>1963.9344262295083</v>
      </c>
      <c r="D68" s="116"/>
      <c r="E68"/>
      <c r="F68"/>
      <c r="G68"/>
    </row>
    <row r="69" spans="1:7" ht="13.5" thickBot="1">
      <c r="A69" s="120" t="s">
        <v>48</v>
      </c>
      <c r="B69" s="123">
        <v>2076</v>
      </c>
      <c r="C69" s="119">
        <f t="shared" si="2"/>
        <v>1701.639344262295</v>
      </c>
      <c r="D69" s="116"/>
      <c r="E69"/>
      <c r="F69"/>
      <c r="G69"/>
    </row>
    <row r="70" spans="1:7" ht="13.5" thickBot="1">
      <c r="A70" s="120" t="s">
        <v>169</v>
      </c>
      <c r="B70" s="123">
        <v>2378</v>
      </c>
      <c r="C70" s="119">
        <f t="shared" si="2"/>
        <v>1949.1803278688526</v>
      </c>
      <c r="D70" s="116"/>
      <c r="E70"/>
      <c r="F70"/>
      <c r="G70"/>
    </row>
    <row r="71" spans="1:7" ht="13.5" thickBot="1">
      <c r="A71" s="120" t="s">
        <v>49</v>
      </c>
      <c r="B71" s="123">
        <v>1966</v>
      </c>
      <c r="C71" s="119">
        <f t="shared" si="2"/>
        <v>1611.4754098360656</v>
      </c>
      <c r="D71" s="116"/>
      <c r="E71"/>
      <c r="F71"/>
      <c r="G71"/>
    </row>
    <row r="72" spans="1:7" ht="13.5" thickBot="1">
      <c r="A72" s="120" t="s">
        <v>170</v>
      </c>
      <c r="B72" s="123">
        <v>2268</v>
      </c>
      <c r="C72" s="119">
        <f t="shared" si="2"/>
        <v>1859.016393442623</v>
      </c>
      <c r="D72" s="116"/>
      <c r="E72"/>
      <c r="F72"/>
      <c r="G72"/>
    </row>
    <row r="73" spans="1:7" ht="26.25" thickBot="1">
      <c r="A73" s="120" t="s">
        <v>51</v>
      </c>
      <c r="B73" s="123">
        <v>3119</v>
      </c>
      <c r="C73" s="119">
        <f t="shared" si="2"/>
        <v>2556.5573770491806</v>
      </c>
      <c r="D73" s="116"/>
      <c r="E73"/>
      <c r="F73"/>
      <c r="G73"/>
    </row>
    <row r="74" spans="1:7" ht="12.75" customHeight="1" thickBot="1">
      <c r="A74" s="120" t="s">
        <v>128</v>
      </c>
      <c r="B74" s="123">
        <v>3421</v>
      </c>
      <c r="C74" s="119">
        <f t="shared" si="2"/>
        <v>2804.0983606557379</v>
      </c>
      <c r="D74" s="116"/>
      <c r="E74"/>
      <c r="F74"/>
      <c r="G74"/>
    </row>
    <row r="75" spans="1:7" ht="26.25" thickBot="1">
      <c r="A75" s="120" t="s">
        <v>52</v>
      </c>
      <c r="B75" s="123">
        <v>3018</v>
      </c>
      <c r="C75" s="119">
        <f t="shared" si="2"/>
        <v>2473.7704918032787</v>
      </c>
      <c r="D75" s="116"/>
      <c r="E75"/>
      <c r="F75"/>
      <c r="G75"/>
    </row>
    <row r="76" spans="1:7" ht="26.25" thickBot="1">
      <c r="A76" s="120" t="s">
        <v>129</v>
      </c>
      <c r="B76" s="123">
        <v>3320</v>
      </c>
      <c r="C76" s="119">
        <f t="shared" si="2"/>
        <v>2721.311475409836</v>
      </c>
      <c r="D76" s="116"/>
      <c r="E76"/>
      <c r="F76"/>
      <c r="G76"/>
    </row>
    <row r="77" spans="1:7" ht="13.5" thickBot="1">
      <c r="A77" s="120" t="s">
        <v>53</v>
      </c>
      <c r="B77" s="123">
        <v>2534</v>
      </c>
      <c r="C77" s="119">
        <f t="shared" si="2"/>
        <v>2077.0491803278687</v>
      </c>
      <c r="D77" s="116"/>
      <c r="E77"/>
      <c r="F77"/>
      <c r="G77"/>
    </row>
    <row r="78" spans="1:7" ht="13.5" thickBot="1">
      <c r="A78" s="120" t="s">
        <v>130</v>
      </c>
      <c r="B78" s="123">
        <v>2835</v>
      </c>
      <c r="C78" s="119">
        <f t="shared" si="2"/>
        <v>2323.7704918032787</v>
      </c>
      <c r="D78" s="116"/>
      <c r="E78"/>
      <c r="F78"/>
      <c r="G78"/>
    </row>
    <row r="79" spans="1:7" ht="13.5" thickBot="1">
      <c r="A79" s="120" t="s">
        <v>54</v>
      </c>
      <c r="B79" s="123">
        <v>2433</v>
      </c>
      <c r="C79" s="119">
        <f t="shared" si="2"/>
        <v>1994.2622950819673</v>
      </c>
      <c r="D79" s="116"/>
      <c r="E79"/>
      <c r="F79"/>
      <c r="G79"/>
    </row>
    <row r="80" spans="1:7" ht="13.5" customHeight="1" thickBot="1">
      <c r="A80" s="120" t="s">
        <v>131</v>
      </c>
      <c r="B80" s="123">
        <v>2735</v>
      </c>
      <c r="C80" s="119">
        <f t="shared" si="2"/>
        <v>2241.8032786885246</v>
      </c>
      <c r="D80" s="116"/>
      <c r="E80"/>
      <c r="F80"/>
      <c r="G80"/>
    </row>
    <row r="81" spans="1:7" ht="13.5" thickBot="1">
      <c r="A81" s="120" t="s">
        <v>55</v>
      </c>
      <c r="B81" s="123">
        <v>1985</v>
      </c>
      <c r="C81" s="119">
        <f t="shared" si="2"/>
        <v>1627.049180327869</v>
      </c>
      <c r="D81" s="116"/>
      <c r="E81"/>
      <c r="F81"/>
      <c r="G81"/>
    </row>
    <row r="82" spans="1:7" ht="13.5" thickBot="1">
      <c r="A82" s="120" t="s">
        <v>171</v>
      </c>
      <c r="B82" s="123">
        <v>2286</v>
      </c>
      <c r="C82" s="119">
        <f t="shared" si="2"/>
        <v>1873.7704918032787</v>
      </c>
      <c r="D82" s="116"/>
      <c r="E82"/>
      <c r="F82"/>
      <c r="G82"/>
    </row>
    <row r="83" spans="1:7" ht="13.5" thickBot="1">
      <c r="A83" s="120" t="s">
        <v>56</v>
      </c>
      <c r="B83" s="123">
        <v>1884</v>
      </c>
      <c r="C83" s="119">
        <f t="shared" si="2"/>
        <v>1544.2622950819673</v>
      </c>
      <c r="D83" s="116"/>
      <c r="E83"/>
      <c r="F83"/>
      <c r="G83"/>
    </row>
    <row r="84" spans="1:7" ht="12.75" customHeight="1" thickBot="1">
      <c r="A84" s="120" t="s">
        <v>172</v>
      </c>
      <c r="B84" s="123">
        <v>2186</v>
      </c>
      <c r="C84" s="119">
        <f t="shared" si="2"/>
        <v>1791.8032786885246</v>
      </c>
      <c r="D84" s="116"/>
      <c r="E84"/>
      <c r="F84"/>
      <c r="G84"/>
    </row>
    <row r="85" spans="1:7" ht="13.5" thickBot="1">
      <c r="A85" s="120" t="s">
        <v>57</v>
      </c>
      <c r="B85" s="123">
        <v>2717</v>
      </c>
      <c r="C85" s="119">
        <f t="shared" si="2"/>
        <v>2227.0491803278687</v>
      </c>
      <c r="D85" s="116"/>
      <c r="E85"/>
      <c r="F85"/>
      <c r="G85"/>
    </row>
    <row r="86" spans="1:7" ht="12.75" customHeight="1" thickBot="1">
      <c r="A86" s="120" t="s">
        <v>58</v>
      </c>
      <c r="B86" s="123">
        <v>2607</v>
      </c>
      <c r="C86" s="119">
        <f t="shared" si="2"/>
        <v>2136.8852459016393</v>
      </c>
      <c r="D86" s="116"/>
      <c r="E86"/>
      <c r="F86"/>
      <c r="G86"/>
    </row>
    <row r="87" spans="1:7" ht="13.5" thickBot="1">
      <c r="A87" s="120" t="s">
        <v>59</v>
      </c>
      <c r="B87" s="123">
        <v>2497</v>
      </c>
      <c r="C87" s="119">
        <f t="shared" si="2"/>
        <v>2046.7213114754099</v>
      </c>
      <c r="D87" s="116"/>
      <c r="E87"/>
      <c r="F87"/>
      <c r="G87"/>
    </row>
    <row r="88" spans="1:7" ht="12.75" customHeight="1" thickBot="1">
      <c r="A88" s="120" t="s">
        <v>60</v>
      </c>
      <c r="B88" s="123">
        <v>2625</v>
      </c>
      <c r="C88" s="119">
        <f t="shared" si="2"/>
        <v>2151.6393442622953</v>
      </c>
      <c r="D88" s="116"/>
      <c r="E88"/>
      <c r="F88"/>
      <c r="G88"/>
    </row>
    <row r="89" spans="1:7" ht="12.75" customHeight="1" thickBot="1">
      <c r="A89" s="120" t="s">
        <v>149</v>
      </c>
      <c r="B89" s="123">
        <v>4052</v>
      </c>
      <c r="C89" s="119">
        <f t="shared" si="2"/>
        <v>3321.311475409836</v>
      </c>
      <c r="D89" s="116"/>
      <c r="E89"/>
      <c r="F89"/>
      <c r="G89"/>
    </row>
    <row r="90" spans="1:7" ht="12.75" customHeight="1" thickBot="1">
      <c r="A90" s="120" t="s">
        <v>62</v>
      </c>
      <c r="B90" s="123">
        <v>3897</v>
      </c>
      <c r="C90" s="119">
        <f t="shared" si="2"/>
        <v>3194.2622950819673</v>
      </c>
      <c r="D90" s="116"/>
      <c r="E90"/>
      <c r="F90"/>
      <c r="G90"/>
    </row>
    <row r="91" spans="1:7" ht="12.75" customHeight="1" thickBot="1">
      <c r="A91" s="120" t="s">
        <v>132</v>
      </c>
      <c r="B91" s="123">
        <v>4199</v>
      </c>
      <c r="C91" s="119">
        <f t="shared" si="2"/>
        <v>3441.8032786885246</v>
      </c>
      <c r="D91" s="116"/>
      <c r="E91"/>
      <c r="F91"/>
      <c r="G91"/>
    </row>
    <row r="92" spans="1:7" ht="13.5" thickBot="1">
      <c r="A92" s="120" t="s">
        <v>63</v>
      </c>
      <c r="B92" s="123">
        <v>3778</v>
      </c>
      <c r="C92" s="119">
        <f t="shared" si="2"/>
        <v>3096.7213114754099</v>
      </c>
      <c r="D92" s="116"/>
      <c r="E92"/>
      <c r="F92"/>
      <c r="G92"/>
    </row>
    <row r="93" spans="1:7" ht="13.5" thickBot="1">
      <c r="A93" s="120" t="s">
        <v>133</v>
      </c>
      <c r="B93" s="123">
        <v>4080</v>
      </c>
      <c r="C93" s="119">
        <f t="shared" si="2"/>
        <v>3344.2622950819673</v>
      </c>
      <c r="D93" s="116"/>
      <c r="E93"/>
      <c r="F93"/>
      <c r="G93"/>
    </row>
    <row r="94" spans="1:7" ht="13.5" thickBot="1">
      <c r="A94" s="120" t="s">
        <v>160</v>
      </c>
      <c r="B94" s="123">
        <v>3549</v>
      </c>
      <c r="C94" s="119">
        <f t="shared" si="2"/>
        <v>2909.0163934426232</v>
      </c>
      <c r="D94" s="116"/>
      <c r="E94"/>
      <c r="F94"/>
      <c r="G94"/>
    </row>
    <row r="95" spans="1:7" ht="13.5" thickBot="1">
      <c r="A95" s="120" t="s">
        <v>158</v>
      </c>
      <c r="B95" s="123">
        <v>3339</v>
      </c>
      <c r="C95" s="119">
        <f t="shared" si="2"/>
        <v>2736.8852459016393</v>
      </c>
      <c r="D95" s="116"/>
      <c r="E95"/>
      <c r="F95"/>
      <c r="G95"/>
    </row>
    <row r="96" spans="1:7" ht="12.75" customHeight="1" thickBot="1">
      <c r="A96" s="120" t="s">
        <v>159</v>
      </c>
      <c r="B96" s="123">
        <v>4766</v>
      </c>
      <c r="C96" s="119">
        <f t="shared" si="2"/>
        <v>3906.5573770491806</v>
      </c>
      <c r="D96" s="116"/>
      <c r="E96"/>
      <c r="F96"/>
      <c r="G96"/>
    </row>
    <row r="97" spans="1:7" ht="13.5" thickBot="1">
      <c r="A97" s="120" t="s">
        <v>173</v>
      </c>
      <c r="B97" s="123">
        <v>4784</v>
      </c>
      <c r="C97" s="119">
        <f t="shared" si="2"/>
        <v>3921.311475409836</v>
      </c>
      <c r="D97" s="116"/>
      <c r="E97"/>
      <c r="F97"/>
      <c r="G97"/>
    </row>
    <row r="98" spans="1:7" ht="13.5" thickBot="1">
      <c r="A98" s="122" t="s">
        <v>65</v>
      </c>
      <c r="B98" s="124">
        <v>521</v>
      </c>
      <c r="C98" s="119">
        <f t="shared" si="2"/>
        <v>427.04918032786884</v>
      </c>
      <c r="D98" s="116"/>
      <c r="E98"/>
      <c r="F98"/>
      <c r="G98"/>
    </row>
    <row r="99" spans="1:7" ht="12.75" customHeight="1" thickBot="1">
      <c r="A99" s="122" t="s">
        <v>69</v>
      </c>
      <c r="B99" s="124">
        <v>310</v>
      </c>
      <c r="C99" s="119">
        <f t="shared" si="2"/>
        <v>254.09836065573771</v>
      </c>
      <c r="D99" s="116"/>
      <c r="E99"/>
      <c r="F99"/>
      <c r="G99"/>
    </row>
    <row r="100" spans="1:7" ht="12.75" customHeight="1" thickBot="1">
      <c r="A100" s="122" t="s">
        <v>76</v>
      </c>
      <c r="B100" s="124">
        <v>328</v>
      </c>
      <c r="C100" s="119">
        <f t="shared" si="2"/>
        <v>268.85245901639342</v>
      </c>
      <c r="D100" s="116"/>
      <c r="E100"/>
      <c r="F100"/>
      <c r="G100"/>
    </row>
    <row r="101" spans="1:7" ht="12.75" customHeight="1" thickBot="1">
      <c r="A101" s="120" t="s">
        <v>157</v>
      </c>
      <c r="B101" s="123">
        <v>685</v>
      </c>
      <c r="C101" s="119">
        <f t="shared" si="2"/>
        <v>561.47540983606564</v>
      </c>
      <c r="D101" s="116"/>
      <c r="E101"/>
      <c r="F101"/>
      <c r="G101"/>
    </row>
    <row r="102" spans="1:7" ht="16.5" customHeight="1" thickBot="1">
      <c r="A102" s="121" t="s">
        <v>91</v>
      </c>
      <c r="B102" s="125">
        <v>4309</v>
      </c>
      <c r="C102" s="119">
        <f t="shared" si="2"/>
        <v>3531.967213114754</v>
      </c>
      <c r="D102" s="116"/>
      <c r="E102"/>
      <c r="F102"/>
      <c r="G102"/>
    </row>
    <row r="103" spans="1:7" ht="18" customHeight="1" thickBot="1">
      <c r="A103" s="121" t="s">
        <v>174</v>
      </c>
      <c r="B103" s="125">
        <v>4913</v>
      </c>
      <c r="C103" s="119">
        <f t="shared" si="2"/>
        <v>4027.0491803278687</v>
      </c>
      <c r="D103" s="116"/>
      <c r="E103"/>
      <c r="F103"/>
      <c r="G103"/>
    </row>
    <row r="104" spans="1:7" ht="13.5" thickBot="1">
      <c r="A104" s="121" t="s">
        <v>175</v>
      </c>
      <c r="B104" s="125">
        <v>5809</v>
      </c>
      <c r="C104" s="119">
        <f t="shared" si="2"/>
        <v>4761.4754098360654</v>
      </c>
      <c r="D104" s="116"/>
      <c r="E104"/>
      <c r="F104"/>
      <c r="G104"/>
    </row>
    <row r="105" spans="1:7" ht="13.5" thickBot="1">
      <c r="A105" s="121" t="s">
        <v>176</v>
      </c>
      <c r="B105" s="125">
        <v>6413</v>
      </c>
      <c r="C105" s="119">
        <f t="shared" si="2"/>
        <v>5256.5573770491801</v>
      </c>
      <c r="D105" s="116"/>
      <c r="E105"/>
      <c r="F105"/>
      <c r="G105"/>
    </row>
    <row r="106" spans="1:7" ht="13.5" thickBot="1">
      <c r="A106" s="121" t="s">
        <v>177</v>
      </c>
      <c r="B106" s="125">
        <v>7447</v>
      </c>
      <c r="C106" s="119">
        <f t="shared" si="2"/>
        <v>6104.0983606557375</v>
      </c>
      <c r="D106" s="116"/>
      <c r="E106"/>
      <c r="F106"/>
      <c r="G106"/>
    </row>
    <row r="107" spans="1:7" ht="12.75" customHeight="1" thickBot="1">
      <c r="A107" s="121" t="s">
        <v>178</v>
      </c>
      <c r="B107" s="125">
        <v>8042</v>
      </c>
      <c r="C107" s="119">
        <f t="shared" si="2"/>
        <v>6591.8032786885251</v>
      </c>
      <c r="D107" s="116"/>
      <c r="E107"/>
      <c r="F107"/>
      <c r="G107"/>
    </row>
    <row r="108" spans="1:7" ht="13.5" thickBot="1">
      <c r="A108" s="121" t="s">
        <v>179</v>
      </c>
      <c r="B108" s="125">
        <v>8865</v>
      </c>
      <c r="C108" s="119">
        <f t="shared" si="2"/>
        <v>7266.3934426229507</v>
      </c>
      <c r="D108" s="116"/>
      <c r="E108"/>
      <c r="F108"/>
      <c r="G108"/>
    </row>
    <row r="109" spans="1:7" ht="13.5" thickBot="1">
      <c r="A109" s="121" t="s">
        <v>180</v>
      </c>
      <c r="B109" s="125">
        <v>10869</v>
      </c>
      <c r="C109" s="119">
        <f t="shared" si="2"/>
        <v>8909.0163934426237</v>
      </c>
      <c r="D109" s="116"/>
      <c r="E109"/>
      <c r="F109"/>
      <c r="G109"/>
    </row>
    <row r="110" spans="1:7" ht="13.5" thickBot="1">
      <c r="A110" s="121" t="s">
        <v>181</v>
      </c>
      <c r="B110" s="125">
        <v>12196</v>
      </c>
      <c r="C110" s="119">
        <f t="shared" si="2"/>
        <v>9996.7213114754104</v>
      </c>
      <c r="D110" s="116"/>
      <c r="E110"/>
      <c r="F110"/>
      <c r="G110"/>
    </row>
    <row r="111" spans="1:7" ht="13.5" thickBot="1">
      <c r="A111" s="121" t="s">
        <v>182</v>
      </c>
      <c r="B111" s="125">
        <v>13257</v>
      </c>
      <c r="C111" s="119">
        <f t="shared" si="2"/>
        <v>10866.393442622952</v>
      </c>
      <c r="D111" s="116"/>
      <c r="E111"/>
      <c r="F111"/>
      <c r="G111"/>
    </row>
    <row r="112" spans="1:7" ht="13.5" thickBot="1">
      <c r="A112" s="121" t="s">
        <v>183</v>
      </c>
      <c r="B112" s="125">
        <v>13971</v>
      </c>
      <c r="C112" s="119">
        <f t="shared" si="2"/>
        <v>11451.639344262296</v>
      </c>
      <c r="D112" s="116"/>
      <c r="E112"/>
      <c r="F112"/>
      <c r="G112"/>
    </row>
    <row r="113" spans="1:7" ht="13.5" thickBot="1">
      <c r="A113" s="121" t="s">
        <v>77</v>
      </c>
      <c r="B113" s="125">
        <v>4492</v>
      </c>
      <c r="C113" s="119">
        <f t="shared" si="2"/>
        <v>3681.967213114754</v>
      </c>
      <c r="D113" s="116"/>
      <c r="E113"/>
      <c r="F113"/>
      <c r="G113"/>
    </row>
    <row r="114" spans="1:7" ht="13.5" thickBot="1">
      <c r="A114" s="121" t="s">
        <v>78</v>
      </c>
      <c r="B114" s="125">
        <v>5205</v>
      </c>
      <c r="C114" s="119">
        <f t="shared" si="2"/>
        <v>4266.3934426229507</v>
      </c>
      <c r="D114" s="116"/>
      <c r="E114"/>
      <c r="F114"/>
      <c r="G114"/>
    </row>
    <row r="115" spans="1:7" ht="13.5" thickBot="1">
      <c r="A115" s="121" t="s">
        <v>79</v>
      </c>
      <c r="B115" s="125">
        <v>6157</v>
      </c>
      <c r="C115" s="119">
        <f t="shared" si="2"/>
        <v>5046.7213114754095</v>
      </c>
      <c r="D115" s="116"/>
      <c r="E115"/>
      <c r="F115"/>
      <c r="G115"/>
    </row>
    <row r="116" spans="1:7" ht="13.5" thickBot="1">
      <c r="A116" s="121" t="s">
        <v>80</v>
      </c>
      <c r="B116" s="125">
        <v>7758</v>
      </c>
      <c r="C116" s="119">
        <f t="shared" si="2"/>
        <v>6359.0163934426228</v>
      </c>
      <c r="D116" s="116"/>
      <c r="E116"/>
      <c r="F116"/>
      <c r="G116"/>
    </row>
    <row r="117" spans="1:7" ht="13.5" thickBot="1">
      <c r="A117" s="121" t="s">
        <v>81</v>
      </c>
      <c r="B117" s="125">
        <v>8893</v>
      </c>
      <c r="C117" s="119">
        <f t="shared" si="2"/>
        <v>7289.3442622950824</v>
      </c>
      <c r="D117" s="116"/>
      <c r="E117"/>
      <c r="F117"/>
      <c r="G117"/>
    </row>
    <row r="118" spans="1:7" ht="13.5" thickBot="1">
      <c r="A118" s="121" t="s">
        <v>82</v>
      </c>
      <c r="B118" s="125">
        <v>10037</v>
      </c>
      <c r="C118" s="119">
        <f t="shared" si="2"/>
        <v>8227.0491803278692</v>
      </c>
      <c r="D118" s="116"/>
      <c r="E118"/>
      <c r="F118"/>
      <c r="G118"/>
    </row>
    <row r="119" spans="1:7" ht="13.5" thickBot="1">
      <c r="A119" s="121" t="s">
        <v>83</v>
      </c>
      <c r="B119" s="125">
        <v>11253</v>
      </c>
      <c r="C119" s="119">
        <f t="shared" si="2"/>
        <v>9223.7704918032796</v>
      </c>
      <c r="D119" s="116"/>
      <c r="E119"/>
      <c r="F119"/>
      <c r="G119"/>
    </row>
    <row r="120" spans="1:7" ht="13.5" thickBot="1">
      <c r="A120" s="121" t="s">
        <v>84</v>
      </c>
      <c r="B120" s="125">
        <v>12315</v>
      </c>
      <c r="C120" s="119">
        <f t="shared" si="2"/>
        <v>10094.262295081968</v>
      </c>
      <c r="D120" s="116"/>
      <c r="E120"/>
      <c r="F120"/>
      <c r="G120"/>
    </row>
    <row r="121" spans="1:7" ht="13.5" thickBot="1">
      <c r="A121" s="121" t="s">
        <v>85</v>
      </c>
      <c r="B121" s="125">
        <v>13980</v>
      </c>
      <c r="C121" s="119">
        <f t="shared" si="2"/>
        <v>11459.016393442624</v>
      </c>
      <c r="D121" s="116"/>
      <c r="E121"/>
      <c r="F121"/>
      <c r="G121"/>
    </row>
    <row r="122" spans="1:7" ht="13.5" thickBot="1">
      <c r="A122" s="121" t="s">
        <v>86</v>
      </c>
      <c r="B122" s="125">
        <v>15353</v>
      </c>
      <c r="C122" s="119">
        <f t="shared" si="2"/>
        <v>12584.426229508197</v>
      </c>
      <c r="D122" s="116"/>
      <c r="E122"/>
      <c r="F122"/>
      <c r="G122"/>
    </row>
    <row r="123" spans="1:7" ht="13.5" thickBot="1">
      <c r="A123" s="121" t="s">
        <v>87</v>
      </c>
      <c r="B123" s="125">
        <v>17814</v>
      </c>
      <c r="C123" s="119">
        <f t="shared" si="2"/>
        <v>14601.639344262296</v>
      </c>
      <c r="D123" s="116"/>
      <c r="E123"/>
      <c r="F123"/>
      <c r="G123"/>
    </row>
    <row r="124" spans="1:7" ht="13.5" thickBot="1">
      <c r="A124" s="121" t="s">
        <v>88</v>
      </c>
      <c r="B124" s="125">
        <v>20952</v>
      </c>
      <c r="C124" s="119">
        <f t="shared" si="2"/>
        <v>17173.77049180328</v>
      </c>
      <c r="D124" s="116"/>
      <c r="E124"/>
      <c r="F124"/>
      <c r="G124"/>
    </row>
    <row r="125" spans="1:7" ht="13.5" thickBot="1">
      <c r="A125" s="121" t="s">
        <v>89</v>
      </c>
      <c r="B125" s="125">
        <v>23258</v>
      </c>
      <c r="C125" s="119">
        <f t="shared" si="2"/>
        <v>19063.934426229509</v>
      </c>
      <c r="D125" s="116"/>
      <c r="E125"/>
      <c r="F125"/>
      <c r="G125"/>
    </row>
    <row r="126" spans="1:7">
      <c r="A126" s="112"/>
      <c r="C126" s="113"/>
      <c r="D126" s="116"/>
      <c r="E126" s="115"/>
      <c r="F126"/>
      <c r="G126"/>
    </row>
    <row r="127" spans="1:7">
      <c r="A127" s="112"/>
      <c r="C127" s="113"/>
      <c r="D127" s="116"/>
      <c r="E127" s="115"/>
      <c r="F127"/>
      <c r="G127"/>
    </row>
    <row r="128" spans="1:7">
      <c r="A128" s="112"/>
      <c r="C128" s="113"/>
      <c r="D128" s="116"/>
      <c r="E128" s="115"/>
      <c r="F128"/>
      <c r="G128"/>
    </row>
    <row r="129" spans="1:7">
      <c r="A129" s="112"/>
      <c r="C129" s="113"/>
      <c r="D129" s="116"/>
      <c r="E129" s="115"/>
      <c r="F129"/>
      <c r="G129"/>
    </row>
    <row r="130" spans="1:7">
      <c r="A130" s="112"/>
      <c r="C130" s="113"/>
      <c r="D130" s="116"/>
      <c r="E130" s="115"/>
      <c r="F130"/>
      <c r="G130"/>
    </row>
    <row r="131" spans="1:7">
      <c r="A131" s="112"/>
      <c r="C131" s="113"/>
      <c r="D131" s="116"/>
      <c r="E131" s="115"/>
      <c r="F131"/>
      <c r="G131"/>
    </row>
    <row r="132" spans="1:7">
      <c r="A132" s="112"/>
      <c r="C132" s="113"/>
      <c r="D132" s="116"/>
      <c r="E132" s="115"/>
      <c r="F132"/>
      <c r="G132"/>
    </row>
    <row r="133" spans="1:7">
      <c r="A133" s="112"/>
      <c r="C133" s="113"/>
      <c r="D133" s="116"/>
      <c r="E133" s="115"/>
      <c r="F133"/>
      <c r="G133"/>
    </row>
    <row r="134" spans="1:7">
      <c r="A134" s="112"/>
      <c r="C134" s="113"/>
      <c r="D134" s="116"/>
      <c r="E134" s="115"/>
      <c r="F134"/>
      <c r="G134"/>
    </row>
    <row r="135" spans="1:7">
      <c r="A135" s="112"/>
      <c r="C135" s="113"/>
      <c r="D135" s="116"/>
      <c r="E135" s="115"/>
      <c r="F135"/>
      <c r="G135"/>
    </row>
    <row r="136" spans="1:7">
      <c r="A136" s="112"/>
      <c r="C136" s="113"/>
      <c r="D136" s="116"/>
      <c r="E136" s="115"/>
      <c r="F136"/>
      <c r="G136"/>
    </row>
    <row r="137" spans="1:7">
      <c r="A137" s="112"/>
      <c r="C137" s="113"/>
      <c r="D137" s="116"/>
      <c r="E137" s="115"/>
      <c r="F137"/>
      <c r="G137"/>
    </row>
    <row r="138" spans="1:7">
      <c r="A138" s="112"/>
      <c r="C138" s="113"/>
      <c r="D138" s="116"/>
      <c r="E138" s="115"/>
      <c r="F138"/>
      <c r="G138"/>
    </row>
    <row r="139" spans="1:7">
      <c r="A139" s="112"/>
      <c r="C139" s="113"/>
      <c r="D139" s="116"/>
      <c r="E139" s="115"/>
      <c r="F139"/>
      <c r="G139"/>
    </row>
    <row r="140" spans="1:7">
      <c r="A140" s="112"/>
      <c r="C140" s="113"/>
      <c r="D140" s="116"/>
      <c r="E140" s="115"/>
      <c r="F140"/>
      <c r="G140"/>
    </row>
    <row r="141" spans="1:7">
      <c r="A141" s="112"/>
      <c r="C141" s="113"/>
      <c r="D141" s="116"/>
      <c r="E141" s="115"/>
      <c r="F141"/>
      <c r="G141"/>
    </row>
    <row r="142" spans="1:7">
      <c r="A142" s="112"/>
      <c r="C142" s="113"/>
      <c r="E142"/>
      <c r="F142"/>
      <c r="G142"/>
    </row>
    <row r="143" spans="1:7">
      <c r="A143" s="112"/>
      <c r="C143" s="113"/>
      <c r="E143"/>
      <c r="F143"/>
      <c r="G143"/>
    </row>
    <row r="144" spans="1:7">
      <c r="A144" s="112"/>
      <c r="C144" s="113"/>
      <c r="E144"/>
      <c r="F144"/>
      <c r="G144"/>
    </row>
    <row r="145" spans="1:7">
      <c r="A145" s="112"/>
      <c r="C145" s="113"/>
      <c r="E145"/>
      <c r="F145"/>
      <c r="G145"/>
    </row>
    <row r="146" spans="1:7">
      <c r="A146" s="112"/>
      <c r="C146" s="113"/>
    </row>
    <row r="147" spans="1:7">
      <c r="A147" s="112"/>
      <c r="C147" s="113"/>
    </row>
    <row r="148" spans="1:7">
      <c r="A148" s="112"/>
      <c r="C148" s="113"/>
    </row>
    <row r="149" spans="1:7">
      <c r="A149" s="112"/>
      <c r="C149" s="113"/>
    </row>
    <row r="150" spans="1:7">
      <c r="A150" s="112"/>
      <c r="C150" s="113"/>
    </row>
    <row r="151" spans="1:7">
      <c r="A151" s="112"/>
      <c r="C151" s="113"/>
    </row>
    <row r="152" spans="1:7">
      <c r="A152" s="112"/>
      <c r="C152" s="113"/>
    </row>
    <row r="153" spans="1:7">
      <c r="A153" s="112"/>
      <c r="C153" s="113"/>
    </row>
    <row r="154" spans="1:7">
      <c r="A154" s="112"/>
      <c r="C154" s="113"/>
    </row>
    <row r="155" spans="1:7">
      <c r="A155" s="112"/>
      <c r="C155" s="113"/>
    </row>
    <row r="156" spans="1:7">
      <c r="A156" s="112"/>
      <c r="C156" s="113"/>
    </row>
    <row r="157" spans="1:7">
      <c r="A157" s="112"/>
      <c r="C157" s="113"/>
    </row>
    <row r="158" spans="1:7">
      <c r="A158" s="112"/>
      <c r="C158" s="113"/>
    </row>
    <row r="159" spans="1:7">
      <c r="A159" s="112"/>
      <c r="C159" s="113"/>
    </row>
    <row r="160" spans="1:7">
      <c r="A160" s="112"/>
      <c r="C160" s="113"/>
    </row>
    <row r="161" spans="1:3">
      <c r="A161" s="112"/>
      <c r="C161" s="113"/>
    </row>
    <row r="162" spans="1:3">
      <c r="A162" s="112"/>
      <c r="C162" s="113"/>
    </row>
    <row r="163" spans="1:3">
      <c r="A163" s="112"/>
      <c r="C163" s="113"/>
    </row>
    <row r="164" spans="1:3">
      <c r="A164" s="112"/>
      <c r="C164" s="113"/>
    </row>
    <row r="165" spans="1:3">
      <c r="A165" s="112"/>
      <c r="C165" s="113"/>
    </row>
    <row r="166" spans="1:3">
      <c r="A166" s="112"/>
      <c r="C166" s="113"/>
    </row>
    <row r="167" spans="1:3">
      <c r="A167" s="112"/>
      <c r="C167" s="113"/>
    </row>
    <row r="168" spans="1:3">
      <c r="A168" s="112"/>
      <c r="C168" s="113"/>
    </row>
    <row r="169" spans="1:3">
      <c r="A169" s="112"/>
      <c r="C169" s="113"/>
    </row>
    <row r="170" spans="1:3">
      <c r="A170" s="112"/>
      <c r="C170" s="113"/>
    </row>
    <row r="171" spans="1:3">
      <c r="A171" s="112"/>
      <c r="C171" s="113"/>
    </row>
    <row r="172" spans="1:3">
      <c r="A172" s="112"/>
      <c r="C172" s="113"/>
    </row>
    <row r="173" spans="1:3">
      <c r="A173" s="112"/>
      <c r="C173" s="113"/>
    </row>
    <row r="174" spans="1:3">
      <c r="A174" s="112"/>
      <c r="C174" s="113"/>
    </row>
    <row r="175" spans="1:3">
      <c r="A175" s="112"/>
      <c r="C175" s="113"/>
    </row>
    <row r="176" spans="1:3">
      <c r="A176" s="112"/>
      <c r="C176" s="113"/>
    </row>
    <row r="177" spans="1:3">
      <c r="A177" s="112"/>
      <c r="C177" s="113"/>
    </row>
    <row r="178" spans="1:3">
      <c r="A178" s="112"/>
      <c r="C178" s="113"/>
    </row>
    <row r="179" spans="1:3">
      <c r="A179" s="112"/>
      <c r="C179" s="113"/>
    </row>
    <row r="180" spans="1:3">
      <c r="A180" s="112"/>
      <c r="C180" s="113"/>
    </row>
    <row r="181" spans="1:3">
      <c r="A181" s="112"/>
      <c r="C181" s="113"/>
    </row>
    <row r="182" spans="1:3">
      <c r="A182" s="112"/>
      <c r="C182" s="113"/>
    </row>
    <row r="183" spans="1:3">
      <c r="A183" s="112"/>
      <c r="C183" s="113"/>
    </row>
    <row r="184" spans="1:3">
      <c r="A184" s="112"/>
      <c r="C184" s="113"/>
    </row>
    <row r="185" spans="1:3">
      <c r="A185" s="112"/>
      <c r="C185" s="113"/>
    </row>
    <row r="186" spans="1:3">
      <c r="A186" s="112"/>
      <c r="C186" s="113"/>
    </row>
    <row r="187" spans="1:3">
      <c r="A187" s="112"/>
      <c r="C187" s="113"/>
    </row>
    <row r="188" spans="1:3">
      <c r="A188" s="112"/>
      <c r="C188" s="113"/>
    </row>
    <row r="189" spans="1:3">
      <c r="A189" s="112"/>
      <c r="C189" s="113"/>
    </row>
    <row r="190" spans="1:3">
      <c r="A190" s="112"/>
      <c r="C190" s="113"/>
    </row>
    <row r="191" spans="1:3">
      <c r="A191" s="112"/>
      <c r="C191" s="113"/>
    </row>
    <row r="192" spans="1:3">
      <c r="A192" s="112"/>
      <c r="C192" s="113"/>
    </row>
    <row r="193" spans="1:3">
      <c r="A193" s="112"/>
      <c r="C193" s="113"/>
    </row>
    <row r="194" spans="1:3">
      <c r="A194" s="112"/>
      <c r="C194" s="113"/>
    </row>
    <row r="195" spans="1:3">
      <c r="A195" s="112"/>
      <c r="C195" s="113"/>
    </row>
    <row r="196" spans="1:3">
      <c r="A196" s="112"/>
      <c r="C196" s="113"/>
    </row>
    <row r="197" spans="1:3">
      <c r="A197" s="112"/>
      <c r="C197" s="113"/>
    </row>
    <row r="198" spans="1:3">
      <c r="A198" s="112"/>
      <c r="C198" s="113"/>
    </row>
    <row r="199" spans="1:3">
      <c r="A199" s="112"/>
      <c r="C199" s="113"/>
    </row>
    <row r="200" spans="1:3">
      <c r="A200" s="112"/>
      <c r="C200" s="113"/>
    </row>
    <row r="201" spans="1:3">
      <c r="A201" s="112"/>
      <c r="C201" s="113"/>
    </row>
    <row r="202" spans="1:3">
      <c r="A202" s="112"/>
      <c r="C202" s="113"/>
    </row>
    <row r="203" spans="1:3">
      <c r="A203" s="112"/>
      <c r="C203" s="113"/>
    </row>
    <row r="204" spans="1:3">
      <c r="A204" s="112"/>
      <c r="C204" s="113"/>
    </row>
    <row r="205" spans="1:3">
      <c r="A205" s="112"/>
      <c r="C205" s="113"/>
    </row>
    <row r="206" spans="1:3">
      <c r="A206" s="112"/>
      <c r="C206" s="113"/>
    </row>
    <row r="207" spans="1:3">
      <c r="A207" s="112"/>
      <c r="C207" s="113"/>
    </row>
    <row r="208" spans="1:3">
      <c r="A208" s="112"/>
      <c r="C208" s="113"/>
    </row>
    <row r="209" spans="1:3">
      <c r="A209" s="112"/>
      <c r="C209" s="113"/>
    </row>
    <row r="210" spans="1:3">
      <c r="A210" s="112"/>
      <c r="C210" s="113"/>
    </row>
    <row r="211" spans="1:3">
      <c r="A211" s="112"/>
      <c r="C211" s="113"/>
    </row>
    <row r="212" spans="1:3">
      <c r="A212" s="112"/>
      <c r="C212" s="113"/>
    </row>
    <row r="213" spans="1:3">
      <c r="A213" s="112"/>
      <c r="C213" s="113"/>
    </row>
    <row r="214" spans="1:3">
      <c r="A214" s="112"/>
      <c r="C214" s="113"/>
    </row>
    <row r="215" spans="1:3">
      <c r="A215" s="112"/>
      <c r="C215" s="113"/>
    </row>
    <row r="216" spans="1:3">
      <c r="A216" s="112"/>
      <c r="C216" s="113"/>
    </row>
    <row r="217" spans="1:3">
      <c r="A217" s="112"/>
      <c r="C217" s="113"/>
    </row>
    <row r="218" spans="1:3">
      <c r="A218" s="112"/>
      <c r="C218" s="113"/>
    </row>
    <row r="219" spans="1:3">
      <c r="A219" s="112"/>
      <c r="C219" s="113"/>
    </row>
    <row r="220" spans="1:3">
      <c r="A220" s="112"/>
      <c r="C220" s="113"/>
    </row>
    <row r="221" spans="1:3">
      <c r="A221" s="112"/>
      <c r="C221" s="113"/>
    </row>
    <row r="222" spans="1:3">
      <c r="A222" s="112"/>
      <c r="C222" s="113"/>
    </row>
    <row r="223" spans="1:3">
      <c r="A223" s="112"/>
      <c r="C223" s="113"/>
    </row>
    <row r="224" spans="1:3">
      <c r="A224" s="112"/>
      <c r="C224" s="113"/>
    </row>
    <row r="225" spans="1:3">
      <c r="A225" s="112"/>
      <c r="C225" s="113"/>
    </row>
    <row r="226" spans="1:3">
      <c r="A226" s="112"/>
      <c r="C226" s="113"/>
    </row>
    <row r="227" spans="1:3">
      <c r="A227" s="112"/>
      <c r="C227" s="113"/>
    </row>
    <row r="228" spans="1:3">
      <c r="A228" s="112"/>
      <c r="C228" s="113"/>
    </row>
    <row r="229" spans="1:3">
      <c r="A229" s="112"/>
      <c r="C229" s="113"/>
    </row>
    <row r="230" spans="1:3">
      <c r="A230" s="112"/>
      <c r="C230" s="113"/>
    </row>
    <row r="231" spans="1:3">
      <c r="A231" s="112"/>
      <c r="C231" s="113"/>
    </row>
    <row r="232" spans="1:3">
      <c r="A232" s="112"/>
      <c r="C232" s="113"/>
    </row>
    <row r="233" spans="1:3">
      <c r="A233" s="112"/>
      <c r="C233" s="113"/>
    </row>
    <row r="234" spans="1:3">
      <c r="A234" s="112"/>
      <c r="C234" s="113"/>
    </row>
    <row r="235" spans="1:3">
      <c r="A235" s="112"/>
      <c r="C235" s="113"/>
    </row>
    <row r="236" spans="1:3">
      <c r="A236" s="112"/>
      <c r="C236" s="113"/>
    </row>
    <row r="237" spans="1:3">
      <c r="A237" s="112"/>
      <c r="C237" s="113"/>
    </row>
    <row r="238" spans="1:3">
      <c r="A238" s="112"/>
      <c r="C238" s="113"/>
    </row>
    <row r="239" spans="1:3">
      <c r="A239" s="112"/>
      <c r="C239" s="113"/>
    </row>
    <row r="240" spans="1:3">
      <c r="A240" s="112"/>
      <c r="C240" s="113"/>
    </row>
    <row r="241" spans="1:3">
      <c r="A241" s="112"/>
      <c r="C241" s="113"/>
    </row>
    <row r="242" spans="1:3">
      <c r="A242" s="112"/>
      <c r="C242" s="113"/>
    </row>
    <row r="243" spans="1:3">
      <c r="A243" s="112"/>
      <c r="C243" s="113"/>
    </row>
    <row r="244" spans="1:3">
      <c r="A244" s="112"/>
      <c r="C244" s="113"/>
    </row>
    <row r="245" spans="1:3">
      <c r="A245" s="112"/>
      <c r="C245" s="113"/>
    </row>
    <row r="246" spans="1:3">
      <c r="A246" s="112"/>
      <c r="C246" s="113"/>
    </row>
    <row r="247" spans="1:3">
      <c r="A247" s="112"/>
      <c r="C247" s="113"/>
    </row>
    <row r="248" spans="1:3">
      <c r="A248" s="112"/>
      <c r="C248" s="113"/>
    </row>
    <row r="249" spans="1:3">
      <c r="A249" s="112"/>
      <c r="C249" s="113"/>
    </row>
    <row r="250" spans="1:3">
      <c r="A250" s="112"/>
      <c r="C250" s="113"/>
    </row>
    <row r="251" spans="1:3">
      <c r="A251" s="112"/>
      <c r="C251" s="113"/>
    </row>
    <row r="252" spans="1:3">
      <c r="A252" s="112"/>
      <c r="C252" s="113"/>
    </row>
    <row r="253" spans="1:3">
      <c r="A253" s="112"/>
      <c r="C253" s="113"/>
    </row>
    <row r="254" spans="1:3">
      <c r="A254" s="112"/>
      <c r="C254" s="113"/>
    </row>
    <row r="255" spans="1:3">
      <c r="A255" s="112"/>
      <c r="C255" s="113"/>
    </row>
    <row r="256" spans="1:3">
      <c r="A256" s="112"/>
      <c r="C256" s="113"/>
    </row>
    <row r="257" spans="1:3">
      <c r="A257" s="112"/>
      <c r="C257" s="113"/>
    </row>
    <row r="258" spans="1:3">
      <c r="A258" s="112"/>
      <c r="C258" s="113"/>
    </row>
    <row r="259" spans="1:3">
      <c r="A259" s="112"/>
      <c r="C259" s="113"/>
    </row>
    <row r="260" spans="1:3">
      <c r="A260" s="112"/>
      <c r="C260" s="113"/>
    </row>
    <row r="261" spans="1:3">
      <c r="A261" s="112"/>
      <c r="C261" s="113"/>
    </row>
    <row r="262" spans="1:3">
      <c r="A262" s="112"/>
      <c r="C262" s="113"/>
    </row>
    <row r="263" spans="1:3">
      <c r="A263" s="112"/>
      <c r="C263" s="113"/>
    </row>
    <row r="264" spans="1:3">
      <c r="A264" s="112"/>
      <c r="C264" s="113"/>
    </row>
    <row r="265" spans="1:3">
      <c r="A265" s="112"/>
      <c r="C265" s="113"/>
    </row>
    <row r="266" spans="1:3">
      <c r="A266" s="112"/>
      <c r="C266" s="113"/>
    </row>
    <row r="267" spans="1:3">
      <c r="A267" s="112"/>
      <c r="C267" s="113"/>
    </row>
    <row r="268" spans="1:3">
      <c r="A268" s="112"/>
      <c r="C268" s="113"/>
    </row>
    <row r="269" spans="1:3">
      <c r="A269" s="112"/>
      <c r="C269" s="113"/>
    </row>
    <row r="270" spans="1:3">
      <c r="A270" s="112"/>
      <c r="C270" s="113"/>
    </row>
    <row r="271" spans="1:3">
      <c r="A271" s="112"/>
      <c r="C271" s="113"/>
    </row>
    <row r="272" spans="1:3">
      <c r="A272" s="112"/>
      <c r="C272" s="113"/>
    </row>
    <row r="273" spans="1:3">
      <c r="A273" s="112"/>
      <c r="C273" s="113"/>
    </row>
    <row r="274" spans="1:3">
      <c r="A274" s="112"/>
      <c r="C274" s="113"/>
    </row>
    <row r="275" spans="1:3">
      <c r="A275" s="112"/>
      <c r="C275" s="113"/>
    </row>
    <row r="276" spans="1:3">
      <c r="A276" s="112"/>
      <c r="C276" s="113"/>
    </row>
    <row r="277" spans="1:3">
      <c r="A277" s="112"/>
      <c r="C277" s="113"/>
    </row>
    <row r="278" spans="1:3">
      <c r="A278" s="112"/>
      <c r="C278" s="113"/>
    </row>
    <row r="279" spans="1:3">
      <c r="A279" s="112"/>
      <c r="C279" s="113"/>
    </row>
    <row r="280" spans="1:3">
      <c r="A280" s="112"/>
      <c r="C280" s="113"/>
    </row>
    <row r="281" spans="1:3">
      <c r="A281" s="112"/>
      <c r="C281" s="113"/>
    </row>
    <row r="282" spans="1:3">
      <c r="A282" s="112"/>
      <c r="C282" s="113"/>
    </row>
    <row r="283" spans="1:3">
      <c r="A283" s="112"/>
      <c r="C283" s="113"/>
    </row>
    <row r="284" spans="1:3">
      <c r="A284" s="112"/>
      <c r="C284" s="113"/>
    </row>
    <row r="285" spans="1:3">
      <c r="A285" s="112"/>
      <c r="C285" s="113"/>
    </row>
    <row r="286" spans="1:3">
      <c r="A286" s="112"/>
      <c r="C286" s="113"/>
    </row>
    <row r="287" spans="1:3">
      <c r="A287" s="112"/>
      <c r="C287" s="113"/>
    </row>
    <row r="288" spans="1:3">
      <c r="A288" s="112"/>
      <c r="C288" s="113"/>
    </row>
    <row r="289" spans="1:3">
      <c r="A289" s="112"/>
      <c r="C289" s="113"/>
    </row>
    <row r="290" spans="1:3">
      <c r="A290" s="112"/>
      <c r="C290" s="113"/>
    </row>
    <row r="291" spans="1:3">
      <c r="A291" s="112"/>
      <c r="C291" s="113"/>
    </row>
    <row r="292" spans="1:3">
      <c r="A292" s="112"/>
      <c r="C292" s="113"/>
    </row>
    <row r="293" spans="1:3">
      <c r="A293" s="112"/>
      <c r="C293" s="113"/>
    </row>
    <row r="294" spans="1:3">
      <c r="A294" s="112"/>
      <c r="C294" s="113"/>
    </row>
    <row r="295" spans="1:3">
      <c r="A295" s="112"/>
      <c r="C295" s="113"/>
    </row>
    <row r="296" spans="1:3">
      <c r="A296" s="112"/>
      <c r="C296" s="113"/>
    </row>
    <row r="297" spans="1:3">
      <c r="A297" s="112"/>
      <c r="C297" s="113"/>
    </row>
    <row r="298" spans="1:3">
      <c r="A298" s="112"/>
      <c r="C298" s="113"/>
    </row>
    <row r="299" spans="1:3">
      <c r="A299" s="112"/>
      <c r="C299" s="113"/>
    </row>
    <row r="300" spans="1:3">
      <c r="A300" s="112"/>
      <c r="C300" s="113"/>
    </row>
    <row r="301" spans="1:3">
      <c r="A301" s="112"/>
      <c r="C301" s="113"/>
    </row>
    <row r="302" spans="1:3">
      <c r="A302" s="112"/>
      <c r="C302" s="113"/>
    </row>
    <row r="303" spans="1:3">
      <c r="A303" s="112"/>
      <c r="C303" s="113"/>
    </row>
    <row r="304" spans="1:3">
      <c r="A304" s="112"/>
      <c r="C304" s="113"/>
    </row>
    <row r="305" spans="1:3">
      <c r="A305" s="112"/>
      <c r="C305" s="113"/>
    </row>
    <row r="306" spans="1:3">
      <c r="A306" s="112"/>
      <c r="C306" s="113"/>
    </row>
    <row r="307" spans="1:3">
      <c r="A307" s="112"/>
      <c r="C307" s="113"/>
    </row>
    <row r="308" spans="1:3">
      <c r="A308" s="112"/>
      <c r="C308" s="113"/>
    </row>
    <row r="309" spans="1:3">
      <c r="A309" s="112"/>
      <c r="C309" s="113"/>
    </row>
    <row r="310" spans="1:3">
      <c r="A310" s="112"/>
      <c r="C310" s="113"/>
    </row>
    <row r="311" spans="1:3">
      <c r="A311" s="112"/>
      <c r="C311" s="113"/>
    </row>
    <row r="312" spans="1:3">
      <c r="A312" s="112"/>
      <c r="C312" s="113"/>
    </row>
    <row r="313" spans="1:3">
      <c r="A313" s="112"/>
      <c r="C313" s="113"/>
    </row>
    <row r="314" spans="1:3">
      <c r="A314" s="112"/>
      <c r="C314" s="113"/>
    </row>
    <row r="315" spans="1:3">
      <c r="A315" s="112"/>
      <c r="C315" s="113"/>
    </row>
    <row r="316" spans="1:3">
      <c r="A316" s="112"/>
      <c r="C316" s="113"/>
    </row>
    <row r="317" spans="1:3">
      <c r="A317" s="112"/>
      <c r="C317" s="113"/>
    </row>
    <row r="318" spans="1:3">
      <c r="A318" s="112"/>
      <c r="C318" s="113"/>
    </row>
    <row r="319" spans="1:3">
      <c r="A319" s="112"/>
      <c r="C319" s="113"/>
    </row>
    <row r="320" spans="1:3">
      <c r="A320" s="112"/>
      <c r="C320" s="113"/>
    </row>
    <row r="321" spans="1:3">
      <c r="A321" s="112"/>
      <c r="C321" s="113"/>
    </row>
    <row r="322" spans="1:3">
      <c r="A322" s="112"/>
      <c r="C322" s="113"/>
    </row>
    <row r="323" spans="1:3">
      <c r="A323" s="112"/>
      <c r="C323" s="113"/>
    </row>
    <row r="324" spans="1:3">
      <c r="A324" s="112"/>
      <c r="C324" s="113"/>
    </row>
    <row r="325" spans="1:3">
      <c r="A325" s="112"/>
      <c r="C325" s="113"/>
    </row>
    <row r="326" spans="1:3">
      <c r="A326" s="112"/>
      <c r="C326" s="113"/>
    </row>
    <row r="327" spans="1:3">
      <c r="A327" s="112"/>
      <c r="C327" s="113"/>
    </row>
    <row r="328" spans="1:3">
      <c r="A328" s="112"/>
      <c r="C328" s="113"/>
    </row>
    <row r="329" spans="1:3">
      <c r="A329" s="112"/>
      <c r="C329" s="113"/>
    </row>
    <row r="330" spans="1:3">
      <c r="A330" s="112"/>
      <c r="C330" s="113"/>
    </row>
    <row r="331" spans="1:3">
      <c r="A331" s="112"/>
      <c r="C331" s="113"/>
    </row>
    <row r="332" spans="1:3">
      <c r="A332" s="112"/>
      <c r="C332" s="113"/>
    </row>
    <row r="333" spans="1:3">
      <c r="A333" s="112"/>
      <c r="C333" s="113"/>
    </row>
    <row r="334" spans="1:3">
      <c r="A334" s="112"/>
      <c r="C334" s="113"/>
    </row>
    <row r="335" spans="1:3">
      <c r="A335" s="112"/>
      <c r="C335" s="113"/>
    </row>
    <row r="336" spans="1:3">
      <c r="A336" s="112"/>
      <c r="C336" s="113"/>
    </row>
    <row r="337" spans="1:3">
      <c r="A337" s="112"/>
      <c r="C337" s="113"/>
    </row>
    <row r="338" spans="1:3">
      <c r="A338" s="112"/>
      <c r="C338" s="113"/>
    </row>
    <row r="339" spans="1:3">
      <c r="A339" s="112"/>
      <c r="C339" s="113"/>
    </row>
    <row r="340" spans="1:3">
      <c r="A340" s="112"/>
      <c r="C340" s="113"/>
    </row>
    <row r="341" spans="1:3">
      <c r="A341" s="112"/>
      <c r="C341" s="113"/>
    </row>
    <row r="342" spans="1:3">
      <c r="A342" s="112"/>
      <c r="C342" s="113"/>
    </row>
    <row r="343" spans="1:3">
      <c r="A343" s="112"/>
      <c r="C343" s="113"/>
    </row>
    <row r="344" spans="1:3">
      <c r="A344" s="112"/>
      <c r="C344" s="113"/>
    </row>
    <row r="345" spans="1:3">
      <c r="A345" s="112"/>
      <c r="C345" s="113"/>
    </row>
    <row r="346" spans="1:3">
      <c r="A346" s="112"/>
      <c r="C346" s="113"/>
    </row>
    <row r="347" spans="1:3">
      <c r="A347" s="112"/>
      <c r="C347" s="113"/>
    </row>
    <row r="348" spans="1:3">
      <c r="A348" s="112"/>
      <c r="C348" s="113"/>
    </row>
    <row r="349" spans="1:3">
      <c r="A349" s="112"/>
      <c r="C349" s="113"/>
    </row>
    <row r="350" spans="1:3">
      <c r="A350" s="112"/>
      <c r="C350" s="113"/>
    </row>
    <row r="351" spans="1:3">
      <c r="A351" s="112"/>
      <c r="C351" s="113"/>
    </row>
    <row r="352" spans="1:3">
      <c r="A352" s="112"/>
      <c r="C352" s="113"/>
    </row>
    <row r="353" spans="1:3">
      <c r="A353" s="112"/>
      <c r="C353" s="113"/>
    </row>
    <row r="354" spans="1:3">
      <c r="A354" s="112"/>
      <c r="C354" s="113"/>
    </row>
    <row r="355" spans="1:3">
      <c r="A355" s="112"/>
      <c r="C355" s="113"/>
    </row>
    <row r="356" spans="1:3">
      <c r="A356" s="112"/>
      <c r="C356" s="113"/>
    </row>
    <row r="357" spans="1:3">
      <c r="A357" s="112"/>
      <c r="C357" s="113"/>
    </row>
    <row r="358" spans="1:3">
      <c r="A358" s="112"/>
      <c r="C358" s="113"/>
    </row>
    <row r="359" spans="1:3">
      <c r="A359" s="112"/>
      <c r="C359" s="113"/>
    </row>
    <row r="360" spans="1:3">
      <c r="A360" s="112"/>
      <c r="C360" s="113"/>
    </row>
    <row r="361" spans="1:3">
      <c r="A361" s="112"/>
      <c r="C361" s="113"/>
    </row>
    <row r="362" spans="1:3">
      <c r="A362" s="112"/>
      <c r="C362" s="113"/>
    </row>
    <row r="363" spans="1:3">
      <c r="A363" s="112"/>
      <c r="C363" s="113"/>
    </row>
    <row r="364" spans="1:3">
      <c r="A364" s="112"/>
      <c r="C364" s="113"/>
    </row>
    <row r="365" spans="1:3">
      <c r="A365" s="112"/>
      <c r="C365" s="113"/>
    </row>
    <row r="366" spans="1:3">
      <c r="A366" s="112"/>
      <c r="C366" s="113"/>
    </row>
    <row r="367" spans="1:3">
      <c r="A367" s="112"/>
      <c r="C367" s="113"/>
    </row>
    <row r="368" spans="1:3">
      <c r="A368" s="112"/>
      <c r="C368" s="113"/>
    </row>
    <row r="369" spans="1:3">
      <c r="A369" s="112"/>
      <c r="C369" s="113"/>
    </row>
    <row r="370" spans="1:3">
      <c r="A370" s="112"/>
      <c r="C370" s="113"/>
    </row>
    <row r="371" spans="1:3">
      <c r="A371" s="112"/>
      <c r="C371" s="113"/>
    </row>
    <row r="372" spans="1:3">
      <c r="A372" s="112"/>
      <c r="C372" s="113"/>
    </row>
    <row r="373" spans="1:3">
      <c r="A373" s="112"/>
      <c r="C373" s="113"/>
    </row>
    <row r="374" spans="1:3">
      <c r="A374" s="112"/>
      <c r="C374" s="113"/>
    </row>
    <row r="375" spans="1:3">
      <c r="A375" s="112"/>
      <c r="C375" s="113"/>
    </row>
    <row r="376" spans="1:3">
      <c r="A376" s="112"/>
      <c r="C376" s="113"/>
    </row>
    <row r="377" spans="1:3">
      <c r="A377" s="112"/>
      <c r="C377" s="113"/>
    </row>
    <row r="378" spans="1:3">
      <c r="A378" s="112"/>
      <c r="C378" s="113"/>
    </row>
    <row r="379" spans="1:3">
      <c r="A379" s="112"/>
      <c r="C379" s="113"/>
    </row>
    <row r="380" spans="1:3">
      <c r="A380" s="112"/>
      <c r="C380" s="113"/>
    </row>
    <row r="381" spans="1:3">
      <c r="A381" s="112"/>
      <c r="C381" s="113"/>
    </row>
    <row r="382" spans="1:3">
      <c r="A382" s="112"/>
      <c r="C382" s="113"/>
    </row>
    <row r="383" spans="1:3">
      <c r="A383" s="112"/>
      <c r="C383" s="113"/>
    </row>
    <row r="384" spans="1:3">
      <c r="A384" s="112"/>
      <c r="C384" s="113"/>
    </row>
    <row r="385" spans="1:3">
      <c r="A385" s="112"/>
      <c r="C385" s="113"/>
    </row>
    <row r="386" spans="1:3">
      <c r="A386" s="112"/>
      <c r="C386" s="113"/>
    </row>
    <row r="387" spans="1:3">
      <c r="A387" s="112"/>
      <c r="C387" s="113"/>
    </row>
    <row r="388" spans="1:3">
      <c r="A388" s="112"/>
      <c r="C388" s="113"/>
    </row>
    <row r="389" spans="1:3">
      <c r="A389" s="112"/>
      <c r="C389" s="113"/>
    </row>
    <row r="390" spans="1:3">
      <c r="A390" s="112"/>
      <c r="C390" s="113"/>
    </row>
    <row r="391" spans="1:3">
      <c r="A391" s="112"/>
      <c r="C391" s="113"/>
    </row>
    <row r="392" spans="1:3">
      <c r="A392" s="112"/>
      <c r="C392" s="113"/>
    </row>
    <row r="393" spans="1:3">
      <c r="A393" s="112"/>
      <c r="C393" s="113"/>
    </row>
    <row r="394" spans="1:3">
      <c r="A394" s="112"/>
      <c r="C394" s="113"/>
    </row>
    <row r="395" spans="1:3">
      <c r="A395" s="112"/>
      <c r="C395" s="113"/>
    </row>
    <row r="396" spans="1:3">
      <c r="A396" s="112"/>
      <c r="C396" s="113"/>
    </row>
    <row r="397" spans="1:3">
      <c r="A397" s="112"/>
      <c r="C397" s="113"/>
    </row>
    <row r="398" spans="1:3">
      <c r="A398" s="112"/>
      <c r="C398" s="113"/>
    </row>
    <row r="399" spans="1:3">
      <c r="A399" s="112"/>
      <c r="C399" s="113"/>
    </row>
    <row r="400" spans="1:3">
      <c r="A400" s="112"/>
      <c r="C400" s="113"/>
    </row>
    <row r="401" spans="1:3">
      <c r="A401" s="112"/>
      <c r="C401" s="113"/>
    </row>
    <row r="402" spans="1:3">
      <c r="A402" s="112"/>
      <c r="C402" s="113"/>
    </row>
    <row r="403" spans="1:3">
      <c r="A403" s="112"/>
      <c r="C403" s="113"/>
    </row>
    <row r="404" spans="1:3">
      <c r="A404" s="112"/>
      <c r="C404" s="113"/>
    </row>
    <row r="405" spans="1:3">
      <c r="A405" s="112"/>
      <c r="C405" s="113"/>
    </row>
    <row r="406" spans="1:3">
      <c r="A406" s="112"/>
      <c r="C406" s="113"/>
    </row>
    <row r="407" spans="1:3">
      <c r="A407" s="112"/>
      <c r="C407" s="113"/>
    </row>
    <row r="408" spans="1:3">
      <c r="A408" s="112"/>
      <c r="C408" s="113"/>
    </row>
    <row r="409" spans="1:3">
      <c r="A409" s="112"/>
      <c r="C409" s="113"/>
    </row>
    <row r="410" spans="1:3">
      <c r="A410" s="112"/>
      <c r="C410" s="113"/>
    </row>
    <row r="411" spans="1:3">
      <c r="A411" s="112"/>
      <c r="C411" s="113"/>
    </row>
    <row r="412" spans="1:3">
      <c r="A412" s="112"/>
      <c r="C412" s="113"/>
    </row>
    <row r="413" spans="1:3">
      <c r="A413" s="112"/>
      <c r="C413" s="113"/>
    </row>
    <row r="414" spans="1:3">
      <c r="A414" s="112"/>
      <c r="C414" s="113"/>
    </row>
    <row r="415" spans="1:3">
      <c r="A415" s="112"/>
      <c r="C415" s="113"/>
    </row>
    <row r="416" spans="1:3">
      <c r="A416" s="112"/>
      <c r="C416" s="113"/>
    </row>
    <row r="417" spans="1:3">
      <c r="A417" s="112"/>
      <c r="C417" s="113"/>
    </row>
    <row r="418" spans="1:3">
      <c r="A418" s="112"/>
      <c r="C418" s="113"/>
    </row>
    <row r="419" spans="1:3">
      <c r="A419" s="112"/>
      <c r="C419" s="113"/>
    </row>
    <row r="420" spans="1:3">
      <c r="A420" s="112"/>
      <c r="C420" s="113"/>
    </row>
    <row r="421" spans="1:3">
      <c r="A421" s="112"/>
      <c r="C421" s="113"/>
    </row>
    <row r="422" spans="1:3">
      <c r="A422" s="112"/>
      <c r="C422" s="113"/>
    </row>
    <row r="423" spans="1:3">
      <c r="A423" s="112"/>
      <c r="C423" s="113"/>
    </row>
    <row r="424" spans="1:3">
      <c r="A424" s="112"/>
      <c r="C424" s="113"/>
    </row>
    <row r="425" spans="1:3">
      <c r="A425" s="112"/>
      <c r="C425" s="113"/>
    </row>
    <row r="426" spans="1:3">
      <c r="A426" s="112"/>
      <c r="C426" s="113"/>
    </row>
    <row r="427" spans="1:3">
      <c r="A427" s="112"/>
      <c r="C427" s="113"/>
    </row>
    <row r="428" spans="1:3">
      <c r="A428" s="112"/>
      <c r="C428" s="113"/>
    </row>
    <row r="429" spans="1:3">
      <c r="A429" s="112"/>
      <c r="C429" s="113"/>
    </row>
    <row r="430" spans="1:3">
      <c r="A430" s="112"/>
      <c r="C430" s="113"/>
    </row>
    <row r="431" spans="1:3">
      <c r="A431" s="112"/>
      <c r="C431" s="113"/>
    </row>
    <row r="432" spans="1:3">
      <c r="A432" s="112"/>
      <c r="C432" s="113"/>
    </row>
    <row r="433" spans="1:3">
      <c r="A433" s="112"/>
      <c r="C433" s="113"/>
    </row>
    <row r="434" spans="1:3">
      <c r="A434" s="112"/>
      <c r="C434" s="113"/>
    </row>
    <row r="435" spans="1:3">
      <c r="A435" s="112"/>
      <c r="C435" s="113"/>
    </row>
    <row r="436" spans="1:3">
      <c r="A436" s="112"/>
      <c r="C436" s="113"/>
    </row>
    <row r="437" spans="1:3">
      <c r="A437" s="112"/>
      <c r="C437" s="113"/>
    </row>
    <row r="438" spans="1:3">
      <c r="A438" s="112"/>
      <c r="C438" s="113"/>
    </row>
    <row r="439" spans="1:3">
      <c r="A439" s="112"/>
      <c r="C439" s="113"/>
    </row>
    <row r="440" spans="1:3">
      <c r="A440" s="112"/>
      <c r="C440" s="113"/>
    </row>
    <row r="441" spans="1:3">
      <c r="A441" s="112"/>
      <c r="C441" s="113"/>
    </row>
    <row r="442" spans="1:3">
      <c r="A442" s="112"/>
      <c r="C442" s="113"/>
    </row>
    <row r="443" spans="1:3">
      <c r="A443" s="112"/>
      <c r="C443" s="113"/>
    </row>
    <row r="444" spans="1:3">
      <c r="A444" s="112"/>
      <c r="C444" s="113"/>
    </row>
    <row r="445" spans="1:3">
      <c r="A445" s="112"/>
      <c r="C445" s="113"/>
    </row>
    <row r="446" spans="1:3">
      <c r="A446" s="112"/>
      <c r="C446" s="113"/>
    </row>
    <row r="447" spans="1:3">
      <c r="A447" s="112"/>
      <c r="C447" s="113"/>
    </row>
    <row r="448" spans="1:3">
      <c r="A448" s="112"/>
      <c r="C448" s="113"/>
    </row>
    <row r="449" spans="1:3">
      <c r="A449" s="112"/>
      <c r="C449" s="113"/>
    </row>
    <row r="450" spans="1:3">
      <c r="A450" s="112"/>
      <c r="C450" s="113"/>
    </row>
    <row r="451" spans="1:3">
      <c r="A451" s="112"/>
      <c r="C451" s="113"/>
    </row>
    <row r="452" spans="1:3">
      <c r="A452" s="112"/>
      <c r="C452" s="113"/>
    </row>
    <row r="453" spans="1:3">
      <c r="A453" s="112"/>
      <c r="C453" s="113"/>
    </row>
    <row r="454" spans="1:3">
      <c r="A454" s="112"/>
      <c r="C454" s="113"/>
    </row>
    <row r="455" spans="1:3">
      <c r="A455" s="112"/>
      <c r="C455" s="113"/>
    </row>
    <row r="456" spans="1:3">
      <c r="A456" s="112"/>
      <c r="C456" s="113"/>
    </row>
    <row r="457" spans="1:3">
      <c r="A457" s="112"/>
      <c r="C457" s="113"/>
    </row>
    <row r="458" spans="1:3">
      <c r="A458" s="112"/>
      <c r="C458" s="113"/>
    </row>
    <row r="459" spans="1:3">
      <c r="A459" s="112"/>
      <c r="C459" s="113"/>
    </row>
    <row r="460" spans="1:3">
      <c r="A460" s="112"/>
      <c r="C460" s="113"/>
    </row>
    <row r="461" spans="1:3">
      <c r="A461" s="112"/>
      <c r="C461" s="113"/>
    </row>
    <row r="462" spans="1:3">
      <c r="A462" s="112"/>
      <c r="C462" s="113"/>
    </row>
    <row r="463" spans="1:3">
      <c r="A463" s="112"/>
      <c r="C463" s="113"/>
    </row>
    <row r="464" spans="1:3">
      <c r="A464" s="112"/>
      <c r="C464" s="113"/>
    </row>
    <row r="465" spans="1:3">
      <c r="A465" s="112"/>
      <c r="C465" s="113"/>
    </row>
    <row r="466" spans="1:3">
      <c r="A466" s="112"/>
      <c r="C466" s="113"/>
    </row>
    <row r="467" spans="1:3">
      <c r="A467" s="112"/>
      <c r="C467" s="113"/>
    </row>
    <row r="468" spans="1:3">
      <c r="A468" s="112"/>
      <c r="C468" s="113"/>
    </row>
    <row r="469" spans="1:3">
      <c r="A469" s="112"/>
      <c r="C469" s="113"/>
    </row>
    <row r="470" spans="1:3">
      <c r="A470" s="112"/>
      <c r="C470" s="113"/>
    </row>
    <row r="471" spans="1:3">
      <c r="A471" s="112"/>
      <c r="C471" s="113"/>
    </row>
    <row r="472" spans="1:3">
      <c r="A472" s="112"/>
      <c r="C472" s="113"/>
    </row>
    <row r="473" spans="1:3">
      <c r="A473" s="112"/>
      <c r="C473" s="113"/>
    </row>
    <row r="474" spans="1:3">
      <c r="A474" s="112"/>
      <c r="C474" s="113"/>
    </row>
    <row r="475" spans="1:3">
      <c r="A475" s="112"/>
      <c r="C475" s="113"/>
    </row>
    <row r="476" spans="1:3">
      <c r="A476" s="112"/>
      <c r="C476" s="113"/>
    </row>
    <row r="477" spans="1:3">
      <c r="A477" s="112"/>
      <c r="C477" s="113"/>
    </row>
    <row r="478" spans="1:3">
      <c r="A478" s="112"/>
      <c r="C478" s="113"/>
    </row>
    <row r="479" spans="1:3">
      <c r="A479" s="112"/>
      <c r="C479" s="113"/>
    </row>
    <row r="480" spans="1:3">
      <c r="A480" s="112"/>
      <c r="C480" s="113"/>
    </row>
    <row r="481" spans="1:3">
      <c r="A481" s="112"/>
      <c r="C481" s="113"/>
    </row>
    <row r="482" spans="1:3">
      <c r="A482" s="112"/>
      <c r="C482" s="113"/>
    </row>
    <row r="483" spans="1:3">
      <c r="A483" s="112"/>
      <c r="C483" s="113"/>
    </row>
    <row r="484" spans="1:3">
      <c r="A484" s="112"/>
      <c r="C484" s="113"/>
    </row>
    <row r="485" spans="1:3">
      <c r="A485" s="112"/>
      <c r="C485" s="113"/>
    </row>
    <row r="486" spans="1:3">
      <c r="A486" s="112"/>
      <c r="C486" s="113"/>
    </row>
    <row r="487" spans="1:3">
      <c r="A487" s="112"/>
      <c r="C487" s="113"/>
    </row>
    <row r="488" spans="1:3">
      <c r="A488" s="112"/>
      <c r="C488" s="113"/>
    </row>
    <row r="489" spans="1:3">
      <c r="A489" s="112"/>
      <c r="C489" s="113"/>
    </row>
    <row r="490" spans="1:3">
      <c r="A490" s="112"/>
      <c r="C490" s="113"/>
    </row>
    <row r="491" spans="1:3">
      <c r="A491" s="112"/>
      <c r="C491" s="113"/>
    </row>
    <row r="492" spans="1:3">
      <c r="A492" s="112"/>
      <c r="C492" s="113"/>
    </row>
    <row r="493" spans="1:3">
      <c r="A493" s="112"/>
      <c r="C493" s="113"/>
    </row>
    <row r="494" spans="1:3">
      <c r="A494" s="112"/>
      <c r="C494" s="113"/>
    </row>
    <row r="495" spans="1:3">
      <c r="A495" s="112"/>
      <c r="C495" s="113"/>
    </row>
    <row r="496" spans="1:3">
      <c r="A496" s="112"/>
      <c r="C496" s="113"/>
    </row>
    <row r="497" spans="1:3">
      <c r="A497" s="112"/>
      <c r="C497" s="113"/>
    </row>
    <row r="498" spans="1:3">
      <c r="A498" s="112"/>
      <c r="C498" s="113"/>
    </row>
    <row r="499" spans="1:3">
      <c r="A499" s="112"/>
      <c r="C499" s="113"/>
    </row>
    <row r="500" spans="1:3">
      <c r="A500" s="112"/>
      <c r="C500" s="113"/>
    </row>
    <row r="501" spans="1:3">
      <c r="A501" s="112"/>
      <c r="C501" s="113"/>
    </row>
    <row r="502" spans="1:3">
      <c r="A502" s="112"/>
      <c r="C502" s="113"/>
    </row>
    <row r="503" spans="1:3">
      <c r="A503" s="112"/>
      <c r="C503" s="113"/>
    </row>
    <row r="504" spans="1:3">
      <c r="A504" s="112"/>
      <c r="C504" s="113"/>
    </row>
    <row r="505" spans="1:3">
      <c r="A505" s="112"/>
      <c r="C505" s="113"/>
    </row>
    <row r="506" spans="1:3">
      <c r="A506" s="112"/>
      <c r="C506" s="113"/>
    </row>
    <row r="507" spans="1:3">
      <c r="A507" s="112"/>
      <c r="C507" s="113"/>
    </row>
    <row r="508" spans="1:3">
      <c r="A508" s="112"/>
      <c r="C508" s="113"/>
    </row>
    <row r="509" spans="1:3">
      <c r="A509" s="112"/>
      <c r="C509" s="113"/>
    </row>
    <row r="510" spans="1:3">
      <c r="A510" s="112"/>
      <c r="C510" s="113"/>
    </row>
    <row r="511" spans="1:3">
      <c r="A511" s="112"/>
      <c r="C511" s="113"/>
    </row>
    <row r="512" spans="1:3">
      <c r="A512" s="112"/>
      <c r="C512" s="113"/>
    </row>
    <row r="513" spans="1:3">
      <c r="A513" s="112"/>
      <c r="C513" s="113"/>
    </row>
    <row r="514" spans="1:3">
      <c r="A514" s="112"/>
      <c r="C514" s="113"/>
    </row>
    <row r="515" spans="1:3">
      <c r="A515" s="112"/>
      <c r="C515" s="113"/>
    </row>
    <row r="516" spans="1:3">
      <c r="A516" s="112"/>
      <c r="C516" s="113"/>
    </row>
    <row r="517" spans="1:3">
      <c r="A517" s="112"/>
      <c r="C517" s="113"/>
    </row>
    <row r="518" spans="1:3">
      <c r="A518" s="112"/>
      <c r="C518" s="113"/>
    </row>
    <row r="519" spans="1:3">
      <c r="A519" s="112"/>
      <c r="C519" s="113"/>
    </row>
    <row r="520" spans="1:3">
      <c r="A520" s="112"/>
      <c r="C520" s="113"/>
    </row>
    <row r="521" spans="1:3">
      <c r="A521" s="112"/>
      <c r="C521" s="113"/>
    </row>
    <row r="522" spans="1:3">
      <c r="A522" s="112"/>
      <c r="C522" s="113"/>
    </row>
    <row r="523" spans="1:3">
      <c r="A523" s="112"/>
      <c r="C523" s="113"/>
    </row>
    <row r="524" spans="1:3">
      <c r="A524" s="112"/>
      <c r="C524" s="113"/>
    </row>
    <row r="525" spans="1:3">
      <c r="A525" s="112"/>
      <c r="C525" s="113"/>
    </row>
    <row r="526" spans="1:3">
      <c r="A526" s="112"/>
      <c r="C526" s="113"/>
    </row>
    <row r="527" spans="1:3">
      <c r="A527" s="112"/>
      <c r="C527" s="113"/>
    </row>
    <row r="528" spans="1:3">
      <c r="A528" s="112"/>
      <c r="C528" s="113"/>
    </row>
    <row r="529" spans="1:3">
      <c r="A529" s="112"/>
      <c r="C529" s="113"/>
    </row>
    <row r="530" spans="1:3">
      <c r="A530" s="112"/>
      <c r="C530" s="113"/>
    </row>
    <row r="531" spans="1:3">
      <c r="A531" s="112"/>
      <c r="C531" s="113"/>
    </row>
    <row r="532" spans="1:3">
      <c r="A532" s="112"/>
      <c r="C532" s="113"/>
    </row>
    <row r="533" spans="1:3">
      <c r="A533" s="112"/>
      <c r="C533" s="113"/>
    </row>
    <row r="534" spans="1:3">
      <c r="A534" s="112"/>
      <c r="C534" s="113"/>
    </row>
    <row r="535" spans="1:3">
      <c r="A535" s="112"/>
      <c r="C535" s="113"/>
    </row>
    <row r="536" spans="1:3">
      <c r="A536" s="112"/>
      <c r="C536" s="113"/>
    </row>
    <row r="537" spans="1:3">
      <c r="A537" s="112"/>
      <c r="C537" s="113"/>
    </row>
    <row r="538" spans="1:3">
      <c r="A538" s="112"/>
      <c r="C538" s="113"/>
    </row>
    <row r="539" spans="1:3">
      <c r="A539" s="112"/>
      <c r="C539" s="113"/>
    </row>
    <row r="540" spans="1:3">
      <c r="A540" s="112"/>
      <c r="C540" s="113"/>
    </row>
    <row r="541" spans="1:3">
      <c r="A541" s="112"/>
      <c r="C541" s="113"/>
    </row>
    <row r="542" spans="1:3">
      <c r="A542" s="112"/>
      <c r="C542" s="113"/>
    </row>
    <row r="543" spans="1:3">
      <c r="A543" s="112"/>
      <c r="C543" s="113"/>
    </row>
    <row r="544" spans="1:3">
      <c r="A544" s="112"/>
      <c r="C544" s="113"/>
    </row>
    <row r="545" spans="1:3">
      <c r="A545" s="112"/>
      <c r="C545" s="113"/>
    </row>
    <row r="546" spans="1:3">
      <c r="A546" s="112"/>
      <c r="C546" s="113"/>
    </row>
    <row r="547" spans="1:3">
      <c r="A547" s="112"/>
      <c r="C547" s="113"/>
    </row>
    <row r="548" spans="1:3">
      <c r="A548" s="112"/>
      <c r="C548" s="113"/>
    </row>
    <row r="549" spans="1:3">
      <c r="A549" s="112"/>
      <c r="C549" s="113"/>
    </row>
    <row r="550" spans="1:3">
      <c r="A550" s="112"/>
      <c r="C550" s="113"/>
    </row>
    <row r="551" spans="1:3">
      <c r="A551" s="112"/>
      <c r="C551" s="113"/>
    </row>
    <row r="552" spans="1:3">
      <c r="A552" s="112"/>
      <c r="C552" s="113"/>
    </row>
    <row r="553" spans="1:3">
      <c r="A553" s="112"/>
      <c r="C553" s="113"/>
    </row>
    <row r="554" spans="1:3">
      <c r="A554" s="112"/>
      <c r="C554" s="113"/>
    </row>
    <row r="555" spans="1:3">
      <c r="A555" s="112"/>
      <c r="C555" s="113"/>
    </row>
    <row r="556" spans="1:3">
      <c r="A556" s="112"/>
      <c r="C556" s="113"/>
    </row>
    <row r="557" spans="1:3">
      <c r="A557" s="112"/>
      <c r="C557" s="113"/>
    </row>
    <row r="558" spans="1:3">
      <c r="A558" s="112"/>
      <c r="C558" s="113"/>
    </row>
    <row r="559" spans="1:3">
      <c r="A559" s="112"/>
      <c r="C559" s="113"/>
    </row>
    <row r="560" spans="1:3">
      <c r="A560" s="112"/>
      <c r="C560" s="113"/>
    </row>
    <row r="561" spans="1:3">
      <c r="A561" s="112"/>
      <c r="C561" s="113"/>
    </row>
    <row r="562" spans="1:3">
      <c r="A562" s="112"/>
      <c r="C562" s="113"/>
    </row>
    <row r="563" spans="1:3">
      <c r="A563" s="112"/>
      <c r="C563" s="113"/>
    </row>
    <row r="564" spans="1:3">
      <c r="A564" s="112"/>
      <c r="C564" s="113"/>
    </row>
    <row r="565" spans="1:3">
      <c r="A565" s="112"/>
      <c r="C565" s="113"/>
    </row>
    <row r="566" spans="1:3">
      <c r="A566" s="112"/>
      <c r="C566" s="113"/>
    </row>
    <row r="567" spans="1:3">
      <c r="A567" s="112"/>
      <c r="C567" s="113"/>
    </row>
    <row r="568" spans="1:3">
      <c r="A568" s="112"/>
      <c r="C568" s="113"/>
    </row>
    <row r="569" spans="1:3">
      <c r="A569" s="112"/>
      <c r="C569" s="113"/>
    </row>
    <row r="570" spans="1:3">
      <c r="A570" s="112"/>
      <c r="C570" s="113"/>
    </row>
    <row r="571" spans="1:3">
      <c r="A571" s="112"/>
      <c r="C571" s="113"/>
    </row>
    <row r="572" spans="1:3">
      <c r="A572" s="112"/>
      <c r="C572" s="113"/>
    </row>
    <row r="573" spans="1:3">
      <c r="A573" s="112"/>
      <c r="C573" s="113"/>
    </row>
    <row r="574" spans="1:3">
      <c r="A574" s="112"/>
      <c r="C574" s="113"/>
    </row>
    <row r="575" spans="1:3">
      <c r="A575" s="112"/>
      <c r="C575" s="113"/>
    </row>
    <row r="576" spans="1:3">
      <c r="A576" s="112"/>
      <c r="C576" s="113"/>
    </row>
    <row r="577" spans="1:3">
      <c r="A577" s="112"/>
      <c r="C577" s="113"/>
    </row>
    <row r="578" spans="1:3">
      <c r="A578" s="112"/>
      <c r="C578" s="113"/>
    </row>
    <row r="579" spans="1:3">
      <c r="A579" s="112"/>
      <c r="C579" s="113"/>
    </row>
    <row r="580" spans="1:3">
      <c r="A580" s="112"/>
      <c r="C580" s="113"/>
    </row>
    <row r="581" spans="1:3">
      <c r="A581" s="112"/>
      <c r="C581" s="113"/>
    </row>
    <row r="582" spans="1:3">
      <c r="A582" s="112"/>
      <c r="C582" s="113"/>
    </row>
    <row r="583" spans="1:3">
      <c r="A583" s="112"/>
      <c r="C583" s="113"/>
    </row>
    <row r="584" spans="1:3">
      <c r="A584" s="112"/>
      <c r="C584" s="113"/>
    </row>
    <row r="585" spans="1:3">
      <c r="A585" s="112"/>
      <c r="C585" s="113"/>
    </row>
    <row r="586" spans="1:3">
      <c r="A586" s="112"/>
      <c r="C586" s="113"/>
    </row>
    <row r="587" spans="1:3">
      <c r="A587" s="112"/>
      <c r="C587" s="113"/>
    </row>
    <row r="588" spans="1:3">
      <c r="A588" s="112"/>
      <c r="C588" s="113"/>
    </row>
    <row r="589" spans="1:3">
      <c r="A589" s="112"/>
      <c r="C589" s="113"/>
    </row>
    <row r="590" spans="1:3">
      <c r="A590" s="112"/>
      <c r="C590" s="113"/>
    </row>
    <row r="591" spans="1:3">
      <c r="A591" s="112"/>
      <c r="C591" s="113"/>
    </row>
    <row r="592" spans="1:3">
      <c r="A592" s="112"/>
      <c r="C592" s="113"/>
    </row>
    <row r="593" spans="1:3">
      <c r="A593" s="112"/>
      <c r="C593" s="113"/>
    </row>
    <row r="594" spans="1:3">
      <c r="A594" s="112"/>
      <c r="C594" s="113"/>
    </row>
    <row r="595" spans="1:3">
      <c r="A595" s="112"/>
      <c r="C595" s="113"/>
    </row>
    <row r="596" spans="1:3">
      <c r="A596" s="112"/>
      <c r="C596" s="113"/>
    </row>
    <row r="597" spans="1:3">
      <c r="A597" s="112"/>
      <c r="C597" s="113"/>
    </row>
    <row r="598" spans="1:3">
      <c r="A598" s="112"/>
      <c r="C598" s="113"/>
    </row>
    <row r="599" spans="1:3">
      <c r="A599" s="112"/>
      <c r="C599" s="113"/>
    </row>
    <row r="600" spans="1:3">
      <c r="A600" s="112"/>
      <c r="C600" s="113"/>
    </row>
    <row r="601" spans="1:3">
      <c r="A601" s="112"/>
      <c r="C601" s="113"/>
    </row>
    <row r="602" spans="1:3">
      <c r="A602" s="112"/>
      <c r="C602" s="113"/>
    </row>
    <row r="603" spans="1:3">
      <c r="A603" s="112"/>
      <c r="C603" s="113"/>
    </row>
    <row r="604" spans="1:3">
      <c r="A604" s="112"/>
      <c r="C604" s="113"/>
    </row>
    <row r="605" spans="1:3">
      <c r="A605" s="112"/>
      <c r="C605" s="113"/>
    </row>
    <row r="606" spans="1:3">
      <c r="A606" s="112"/>
      <c r="C606" s="113"/>
    </row>
    <row r="607" spans="1:3">
      <c r="A607" s="112"/>
      <c r="C607" s="113"/>
    </row>
    <row r="608" spans="1:3">
      <c r="A608" s="112"/>
      <c r="C608" s="113"/>
    </row>
    <row r="609" spans="1:3">
      <c r="A609" s="112"/>
      <c r="C609" s="113"/>
    </row>
    <row r="610" spans="1:3">
      <c r="A610" s="112"/>
      <c r="C610" s="113"/>
    </row>
    <row r="611" spans="1:3">
      <c r="A611" s="112"/>
      <c r="C611" s="113"/>
    </row>
    <row r="612" spans="1:3">
      <c r="A612" s="112"/>
      <c r="C612" s="113"/>
    </row>
    <row r="613" spans="1:3">
      <c r="A613" s="112"/>
      <c r="C613" s="113"/>
    </row>
    <row r="614" spans="1:3">
      <c r="A614" s="112"/>
      <c r="C614" s="113"/>
    </row>
    <row r="615" spans="1:3">
      <c r="A615" s="112"/>
      <c r="C615" s="113"/>
    </row>
    <row r="616" spans="1:3">
      <c r="A616" s="112"/>
      <c r="C616" s="113"/>
    </row>
    <row r="617" spans="1:3">
      <c r="A617" s="112"/>
      <c r="C617" s="113"/>
    </row>
    <row r="618" spans="1:3">
      <c r="A618" s="112"/>
      <c r="C618" s="113"/>
    </row>
    <row r="619" spans="1:3">
      <c r="A619" s="112"/>
      <c r="C619" s="113"/>
    </row>
    <row r="620" spans="1:3">
      <c r="A620" s="112"/>
      <c r="C620" s="113"/>
    </row>
    <row r="621" spans="1:3">
      <c r="A621" s="112"/>
      <c r="C621" s="113"/>
    </row>
    <row r="622" spans="1:3">
      <c r="A622" s="112"/>
      <c r="C622" s="113"/>
    </row>
    <row r="623" spans="1:3">
      <c r="A623" s="112"/>
      <c r="C623" s="113"/>
    </row>
    <row r="624" spans="1:3">
      <c r="A624" s="112"/>
      <c r="C624" s="113"/>
    </row>
    <row r="625" spans="1:3">
      <c r="A625" s="112"/>
      <c r="C625" s="113"/>
    </row>
    <row r="626" spans="1:3">
      <c r="A626" s="112"/>
      <c r="C626" s="113"/>
    </row>
    <row r="627" spans="1:3">
      <c r="A627" s="112"/>
      <c r="C627" s="113"/>
    </row>
    <row r="628" spans="1:3">
      <c r="A628" s="112"/>
      <c r="C628" s="113"/>
    </row>
    <row r="629" spans="1:3">
      <c r="A629" s="112"/>
      <c r="C629" s="113"/>
    </row>
    <row r="630" spans="1:3">
      <c r="A630" s="112"/>
      <c r="C630" s="113"/>
    </row>
    <row r="631" spans="1:3">
      <c r="A631" s="112"/>
      <c r="C631" s="113"/>
    </row>
    <row r="632" spans="1:3">
      <c r="A632" s="112"/>
      <c r="C632" s="113"/>
    </row>
    <row r="633" spans="1:3">
      <c r="A633" s="112"/>
      <c r="C633" s="113"/>
    </row>
    <row r="634" spans="1:3">
      <c r="A634" s="112"/>
      <c r="C634" s="113"/>
    </row>
    <row r="635" spans="1:3">
      <c r="A635" s="112"/>
      <c r="C635" s="113"/>
    </row>
    <row r="636" spans="1:3">
      <c r="A636" s="112"/>
      <c r="C636" s="113"/>
    </row>
    <row r="637" spans="1:3">
      <c r="A637" s="112"/>
      <c r="C637" s="113"/>
    </row>
    <row r="638" spans="1:3">
      <c r="A638" s="112"/>
      <c r="C638" s="113"/>
    </row>
    <row r="639" spans="1:3">
      <c r="A639" s="112"/>
      <c r="C639" s="113"/>
    </row>
    <row r="640" spans="1:3">
      <c r="A640" s="112"/>
      <c r="C640" s="113"/>
    </row>
    <row r="641" spans="1:3">
      <c r="A641" s="112"/>
      <c r="C641" s="113"/>
    </row>
    <row r="642" spans="1:3">
      <c r="A642" s="112"/>
      <c r="C642" s="113"/>
    </row>
    <row r="643" spans="1:3">
      <c r="A643" s="112"/>
      <c r="C643" s="113"/>
    </row>
    <row r="644" spans="1:3">
      <c r="A644" s="112"/>
      <c r="C644" s="113"/>
    </row>
    <row r="645" spans="1:3">
      <c r="A645" s="112"/>
      <c r="C645" s="113"/>
    </row>
    <row r="646" spans="1:3">
      <c r="A646" s="112"/>
      <c r="C646" s="113"/>
    </row>
    <row r="647" spans="1:3">
      <c r="A647" s="112"/>
      <c r="C647" s="113"/>
    </row>
    <row r="648" spans="1:3">
      <c r="A648" s="112"/>
      <c r="C648" s="113"/>
    </row>
    <row r="649" spans="1:3">
      <c r="A649" s="112"/>
      <c r="C649" s="113"/>
    </row>
    <row r="650" spans="1:3">
      <c r="A650" s="112"/>
      <c r="C650" s="113"/>
    </row>
    <row r="651" spans="1:3">
      <c r="A651" s="112"/>
      <c r="C651" s="113"/>
    </row>
    <row r="652" spans="1:3">
      <c r="A652" s="112"/>
      <c r="C652" s="113"/>
    </row>
    <row r="653" spans="1:3">
      <c r="A653" s="112"/>
      <c r="C653" s="113"/>
    </row>
    <row r="654" spans="1:3">
      <c r="A654" s="112"/>
      <c r="C654" s="113"/>
    </row>
    <row r="655" spans="1:3">
      <c r="A655" s="112"/>
      <c r="C655" s="113"/>
    </row>
    <row r="656" spans="1:3">
      <c r="A656" s="112"/>
      <c r="C656" s="113"/>
    </row>
    <row r="657" spans="1:3">
      <c r="A657" s="112"/>
      <c r="C657" s="113"/>
    </row>
    <row r="658" spans="1:3">
      <c r="A658" s="112"/>
      <c r="C658" s="113"/>
    </row>
    <row r="659" spans="1:3">
      <c r="A659" s="112"/>
      <c r="C659" s="113"/>
    </row>
    <row r="660" spans="1:3">
      <c r="A660" s="112"/>
      <c r="C660" s="113"/>
    </row>
    <row r="661" spans="1:3">
      <c r="A661" s="112"/>
      <c r="C661" s="113"/>
    </row>
    <row r="662" spans="1:3">
      <c r="A662" s="112"/>
      <c r="C662" s="113"/>
    </row>
    <row r="663" spans="1:3">
      <c r="A663" s="112"/>
      <c r="C663" s="113"/>
    </row>
    <row r="664" spans="1:3">
      <c r="A664" s="112"/>
      <c r="C664" s="113"/>
    </row>
    <row r="665" spans="1:3">
      <c r="A665" s="112"/>
      <c r="C665" s="113"/>
    </row>
    <row r="666" spans="1:3">
      <c r="A666" s="112"/>
      <c r="C666" s="113"/>
    </row>
    <row r="667" spans="1:3">
      <c r="A667" s="112"/>
      <c r="C667" s="113"/>
    </row>
    <row r="668" spans="1:3">
      <c r="A668" s="112"/>
      <c r="C668" s="113"/>
    </row>
    <row r="669" spans="1:3">
      <c r="A669" s="112"/>
      <c r="C669" s="113"/>
    </row>
    <row r="670" spans="1:3">
      <c r="A670" s="112"/>
      <c r="C670" s="113"/>
    </row>
    <row r="671" spans="1:3">
      <c r="A671" s="112"/>
      <c r="C671" s="113"/>
    </row>
    <row r="672" spans="1:3">
      <c r="A672" s="112"/>
      <c r="C672" s="113"/>
    </row>
    <row r="673" spans="1:3">
      <c r="A673" s="112"/>
      <c r="C673" s="113"/>
    </row>
    <row r="674" spans="1:3">
      <c r="A674" s="112"/>
      <c r="C674" s="113"/>
    </row>
    <row r="675" spans="1:3">
      <c r="A675" s="112"/>
      <c r="C675" s="113"/>
    </row>
    <row r="676" spans="1:3">
      <c r="A676" s="112"/>
      <c r="C676" s="113"/>
    </row>
    <row r="677" spans="1:3">
      <c r="A677" s="112"/>
      <c r="C677" s="113"/>
    </row>
    <row r="678" spans="1:3">
      <c r="A678" s="112"/>
      <c r="C678" s="113"/>
    </row>
    <row r="679" spans="1:3">
      <c r="A679" s="112"/>
      <c r="C679" s="113"/>
    </row>
    <row r="680" spans="1:3">
      <c r="A680" s="112"/>
      <c r="C680" s="113"/>
    </row>
    <row r="681" spans="1:3">
      <c r="A681" s="112"/>
      <c r="C681" s="113"/>
    </row>
    <row r="682" spans="1:3">
      <c r="A682" s="112"/>
      <c r="C682" s="113"/>
    </row>
    <row r="683" spans="1:3">
      <c r="A683" s="112"/>
      <c r="C683" s="113"/>
    </row>
    <row r="684" spans="1:3">
      <c r="A684" s="112"/>
      <c r="C684" s="113"/>
    </row>
    <row r="685" spans="1:3">
      <c r="A685" s="112"/>
      <c r="C685" s="113"/>
    </row>
    <row r="686" spans="1:3">
      <c r="A686" s="112"/>
      <c r="C686" s="113"/>
    </row>
    <row r="687" spans="1:3">
      <c r="A687" s="112"/>
      <c r="C687" s="113"/>
    </row>
    <row r="688" spans="1:3">
      <c r="A688" s="112"/>
      <c r="C688" s="113"/>
    </row>
    <row r="689" spans="1:3">
      <c r="A689" s="112"/>
      <c r="C689" s="113"/>
    </row>
    <row r="690" spans="1:3">
      <c r="A690" s="112"/>
      <c r="C690" s="113"/>
    </row>
    <row r="691" spans="1:3">
      <c r="A691" s="112"/>
      <c r="C691" s="113"/>
    </row>
    <row r="692" spans="1:3">
      <c r="A692" s="112"/>
      <c r="C692" s="113"/>
    </row>
    <row r="693" spans="1:3">
      <c r="A693" s="112"/>
      <c r="C693" s="113"/>
    </row>
    <row r="694" spans="1:3">
      <c r="A694" s="112"/>
      <c r="C694" s="113"/>
    </row>
    <row r="695" spans="1:3">
      <c r="A695" s="112"/>
      <c r="C695" s="113"/>
    </row>
    <row r="696" spans="1:3">
      <c r="A696" s="112"/>
      <c r="C696" s="113"/>
    </row>
    <row r="697" spans="1:3">
      <c r="A697" s="112"/>
      <c r="C697" s="113"/>
    </row>
    <row r="698" spans="1:3">
      <c r="A698" s="112"/>
      <c r="C698" s="113"/>
    </row>
    <row r="699" spans="1:3">
      <c r="A699" s="112"/>
      <c r="C699" s="113"/>
    </row>
    <row r="700" spans="1:3">
      <c r="A700" s="112"/>
      <c r="C700" s="113"/>
    </row>
    <row r="701" spans="1:3">
      <c r="A701" s="112"/>
      <c r="C701" s="113"/>
    </row>
    <row r="702" spans="1:3">
      <c r="A702" s="112"/>
      <c r="C702" s="113"/>
    </row>
    <row r="703" spans="1:3">
      <c r="A703" s="112"/>
      <c r="C703" s="113"/>
    </row>
    <row r="704" spans="1:3">
      <c r="A704" s="112"/>
      <c r="C704" s="113"/>
    </row>
    <row r="705" spans="1:3">
      <c r="A705" s="112"/>
      <c r="C705" s="113"/>
    </row>
    <row r="706" spans="1:3">
      <c r="A706" s="112"/>
      <c r="C706" s="113"/>
    </row>
    <row r="707" spans="1:3">
      <c r="A707" s="112"/>
      <c r="C707" s="113"/>
    </row>
    <row r="708" spans="1:3">
      <c r="A708" s="112"/>
      <c r="C708" s="113"/>
    </row>
    <row r="709" spans="1:3">
      <c r="A709" s="112"/>
      <c r="C709" s="113"/>
    </row>
    <row r="710" spans="1:3">
      <c r="A710" s="112"/>
      <c r="C710" s="113"/>
    </row>
    <row r="711" spans="1:3">
      <c r="A711" s="112"/>
      <c r="C711" s="113"/>
    </row>
    <row r="712" spans="1:3">
      <c r="A712" s="112"/>
      <c r="C712" s="113"/>
    </row>
    <row r="713" spans="1:3">
      <c r="A713" s="112"/>
      <c r="C713" s="113"/>
    </row>
    <row r="714" spans="1:3">
      <c r="A714" s="112"/>
      <c r="C714" s="113"/>
    </row>
    <row r="715" spans="1:3">
      <c r="A715" s="112"/>
      <c r="C715" s="113"/>
    </row>
    <row r="716" spans="1:3">
      <c r="A716" s="112"/>
      <c r="C716" s="113"/>
    </row>
    <row r="717" spans="1:3">
      <c r="A717" s="112"/>
      <c r="C717" s="113"/>
    </row>
    <row r="718" spans="1:3">
      <c r="A718" s="112"/>
      <c r="C718" s="113"/>
    </row>
    <row r="719" spans="1:3">
      <c r="A719" s="112"/>
      <c r="C719" s="113"/>
    </row>
    <row r="720" spans="1:3">
      <c r="A720" s="112"/>
      <c r="C720" s="113"/>
    </row>
    <row r="721" spans="1:3">
      <c r="A721" s="112"/>
      <c r="C721" s="113"/>
    </row>
    <row r="722" spans="1:3">
      <c r="A722" s="112"/>
      <c r="C722" s="113"/>
    </row>
    <row r="723" spans="1:3">
      <c r="A723" s="112"/>
      <c r="C723" s="113"/>
    </row>
    <row r="724" spans="1:3">
      <c r="A724" s="112"/>
      <c r="C724" s="113"/>
    </row>
    <row r="725" spans="1:3">
      <c r="A725" s="112"/>
      <c r="C725" s="113"/>
    </row>
    <row r="726" spans="1:3">
      <c r="A726" s="112"/>
      <c r="C726" s="113"/>
    </row>
    <row r="727" spans="1:3">
      <c r="A727" s="112"/>
      <c r="C727" s="113"/>
    </row>
    <row r="728" spans="1:3">
      <c r="A728" s="112"/>
      <c r="C728" s="113"/>
    </row>
    <row r="729" spans="1:3">
      <c r="A729" s="112"/>
      <c r="C729" s="113"/>
    </row>
    <row r="730" spans="1:3">
      <c r="A730" s="112"/>
      <c r="C730" s="113"/>
    </row>
    <row r="731" spans="1:3">
      <c r="A731" s="112"/>
      <c r="C731" s="113"/>
    </row>
    <row r="732" spans="1:3">
      <c r="A732" s="112"/>
      <c r="C732" s="113"/>
    </row>
    <row r="733" spans="1:3">
      <c r="A733" s="112"/>
      <c r="C733" s="113"/>
    </row>
    <row r="734" spans="1:3">
      <c r="A734" s="112"/>
      <c r="C734" s="113"/>
    </row>
    <row r="735" spans="1:3">
      <c r="A735" s="112"/>
      <c r="C735" s="113"/>
    </row>
    <row r="736" spans="1:3">
      <c r="A736" s="112"/>
      <c r="C736" s="113"/>
    </row>
    <row r="737" spans="1:3">
      <c r="A737" s="112"/>
      <c r="C737" s="113"/>
    </row>
    <row r="738" spans="1:3">
      <c r="A738" s="112"/>
      <c r="C738" s="113"/>
    </row>
    <row r="739" spans="1:3">
      <c r="A739" s="112"/>
      <c r="C739" s="113"/>
    </row>
    <row r="740" spans="1:3">
      <c r="A740" s="112"/>
      <c r="C740" s="113"/>
    </row>
    <row r="741" spans="1:3">
      <c r="A741" s="112"/>
      <c r="C741" s="113"/>
    </row>
    <row r="742" spans="1:3">
      <c r="A742" s="112"/>
      <c r="C742" s="113"/>
    </row>
    <row r="743" spans="1:3">
      <c r="A743" s="112"/>
      <c r="C743" s="113"/>
    </row>
    <row r="744" spans="1:3">
      <c r="A744" s="112"/>
      <c r="C744" s="113"/>
    </row>
    <row r="745" spans="1:3">
      <c r="A745" s="112"/>
      <c r="C745" s="113"/>
    </row>
    <row r="746" spans="1:3">
      <c r="A746" s="112"/>
      <c r="C746" s="113"/>
    </row>
    <row r="747" spans="1:3">
      <c r="A747" s="112"/>
      <c r="C747" s="113"/>
    </row>
    <row r="748" spans="1:3">
      <c r="A748" s="112"/>
      <c r="C748" s="113"/>
    </row>
    <row r="749" spans="1:3">
      <c r="A749" s="112"/>
      <c r="C749" s="113"/>
    </row>
    <row r="750" spans="1:3">
      <c r="A750" s="112"/>
      <c r="C750" s="113"/>
    </row>
    <row r="751" spans="1:3">
      <c r="A751" s="112"/>
      <c r="C751" s="113"/>
    </row>
    <row r="752" spans="1:3">
      <c r="A752" s="112"/>
      <c r="C752" s="113"/>
    </row>
    <row r="753" spans="1:3">
      <c r="A753" s="112"/>
      <c r="C753" s="113"/>
    </row>
    <row r="754" spans="1:3">
      <c r="A754" s="112"/>
      <c r="C754" s="113"/>
    </row>
    <row r="755" spans="1:3">
      <c r="A755" s="112"/>
      <c r="C755" s="113"/>
    </row>
    <row r="756" spans="1:3">
      <c r="A756" s="112"/>
      <c r="C756" s="113"/>
    </row>
    <row r="757" spans="1:3">
      <c r="A757" s="112"/>
      <c r="C757" s="113"/>
    </row>
    <row r="758" spans="1:3">
      <c r="A758" s="112"/>
      <c r="C758" s="113"/>
    </row>
    <row r="759" spans="1:3">
      <c r="A759" s="112"/>
      <c r="C759" s="113"/>
    </row>
    <row r="760" spans="1:3">
      <c r="A760" s="112"/>
      <c r="C760" s="113"/>
    </row>
    <row r="761" spans="1:3">
      <c r="A761" s="112"/>
      <c r="C761" s="113"/>
    </row>
    <row r="762" spans="1:3">
      <c r="A762" s="112"/>
      <c r="C762" s="113"/>
    </row>
    <row r="763" spans="1:3">
      <c r="A763" s="112"/>
      <c r="C763" s="113"/>
    </row>
    <row r="764" spans="1:3">
      <c r="A764" s="112"/>
      <c r="C764" s="113"/>
    </row>
    <row r="765" spans="1:3">
      <c r="A765" s="112"/>
      <c r="C765" s="113"/>
    </row>
    <row r="766" spans="1:3">
      <c r="A766" s="112"/>
      <c r="C766" s="113"/>
    </row>
    <row r="767" spans="1:3">
      <c r="A767" s="112"/>
      <c r="C767" s="113"/>
    </row>
    <row r="768" spans="1:3">
      <c r="A768" s="112"/>
      <c r="C768" s="113"/>
    </row>
    <row r="769" spans="1:3">
      <c r="A769" s="112"/>
      <c r="C769" s="113"/>
    </row>
    <row r="770" spans="1:3">
      <c r="A770" s="112"/>
      <c r="C770" s="113"/>
    </row>
    <row r="771" spans="1:3">
      <c r="A771" s="112"/>
      <c r="C771" s="113"/>
    </row>
    <row r="772" spans="1:3">
      <c r="A772" s="112"/>
      <c r="C772" s="113"/>
    </row>
    <row r="773" spans="1:3">
      <c r="A773" s="112"/>
      <c r="C773" s="113"/>
    </row>
    <row r="774" spans="1:3">
      <c r="A774" s="112"/>
      <c r="C774" s="113"/>
    </row>
    <row r="775" spans="1:3">
      <c r="A775" s="112"/>
      <c r="C775" s="113"/>
    </row>
    <row r="776" spans="1:3">
      <c r="A776" s="112"/>
      <c r="C776" s="113"/>
    </row>
    <row r="777" spans="1:3">
      <c r="A777" s="112"/>
      <c r="C777" s="113"/>
    </row>
    <row r="778" spans="1:3">
      <c r="A778" s="112"/>
      <c r="C778" s="113"/>
    </row>
    <row r="779" spans="1:3">
      <c r="A779" s="112"/>
      <c r="C779" s="113"/>
    </row>
    <row r="780" spans="1:3">
      <c r="A780" s="112"/>
      <c r="C780" s="113"/>
    </row>
    <row r="781" spans="1:3">
      <c r="A781" s="112"/>
      <c r="C781" s="113"/>
    </row>
    <row r="782" spans="1:3">
      <c r="A782" s="112"/>
      <c r="C782" s="113"/>
    </row>
    <row r="783" spans="1:3">
      <c r="A783" s="112"/>
      <c r="C783" s="113"/>
    </row>
    <row r="784" spans="1:3">
      <c r="A784" s="112"/>
      <c r="C784" s="113"/>
    </row>
    <row r="785" spans="1:3">
      <c r="A785" s="112"/>
      <c r="C785" s="113"/>
    </row>
    <row r="786" spans="1:3">
      <c r="A786" s="112"/>
      <c r="C786" s="113"/>
    </row>
    <row r="787" spans="1:3">
      <c r="A787" s="112"/>
      <c r="C787" s="113"/>
    </row>
    <row r="788" spans="1:3">
      <c r="A788" s="112"/>
      <c r="C788" s="113"/>
    </row>
    <row r="789" spans="1:3">
      <c r="A789" s="112"/>
      <c r="C789" s="113"/>
    </row>
    <row r="790" spans="1:3">
      <c r="A790" s="112"/>
      <c r="C790" s="113"/>
    </row>
    <row r="791" spans="1:3">
      <c r="A791" s="112"/>
      <c r="C791" s="113"/>
    </row>
    <row r="792" spans="1:3">
      <c r="A792" s="112"/>
      <c r="C792" s="113"/>
    </row>
    <row r="793" spans="1:3">
      <c r="A793" s="112"/>
      <c r="C793" s="113"/>
    </row>
    <row r="794" spans="1:3">
      <c r="A794" s="112"/>
      <c r="C794" s="113"/>
    </row>
    <row r="795" spans="1:3">
      <c r="A795" s="112"/>
      <c r="C795" s="113"/>
    </row>
    <row r="796" spans="1:3">
      <c r="A796" s="112"/>
      <c r="C796" s="113"/>
    </row>
    <row r="797" spans="1:3">
      <c r="A797" s="112"/>
      <c r="C797" s="113"/>
    </row>
    <row r="798" spans="1:3">
      <c r="A798" s="112"/>
      <c r="C798" s="113"/>
    </row>
    <row r="799" spans="1:3">
      <c r="A799" s="112"/>
      <c r="C799" s="113"/>
    </row>
    <row r="800" spans="1:3">
      <c r="A800" s="112"/>
      <c r="C800" s="113"/>
    </row>
    <row r="801" spans="1:3">
      <c r="A801" s="112"/>
      <c r="C801" s="113"/>
    </row>
    <row r="802" spans="1:3">
      <c r="A802" s="112"/>
      <c r="C802" s="113"/>
    </row>
    <row r="803" spans="1:3">
      <c r="A803" s="112"/>
      <c r="C803" s="113"/>
    </row>
    <row r="804" spans="1:3">
      <c r="A804" s="112"/>
      <c r="C804" s="113"/>
    </row>
    <row r="805" spans="1:3">
      <c r="A805" s="112"/>
      <c r="C805" s="113"/>
    </row>
    <row r="806" spans="1:3">
      <c r="A806" s="112"/>
      <c r="C806" s="113"/>
    </row>
    <row r="807" spans="1:3">
      <c r="A807" s="112"/>
      <c r="C807" s="113"/>
    </row>
    <row r="808" spans="1:3">
      <c r="A808" s="112"/>
      <c r="C808" s="113"/>
    </row>
    <row r="809" spans="1:3">
      <c r="A809" s="112"/>
      <c r="C809" s="113"/>
    </row>
    <row r="810" spans="1:3">
      <c r="A810" s="112"/>
      <c r="C810" s="113"/>
    </row>
    <row r="811" spans="1:3">
      <c r="A811" s="112"/>
      <c r="C811" s="113"/>
    </row>
    <row r="812" spans="1:3">
      <c r="A812" s="112"/>
      <c r="C812" s="113"/>
    </row>
    <row r="813" spans="1:3">
      <c r="A813" s="112"/>
      <c r="C813" s="113"/>
    </row>
    <row r="814" spans="1:3">
      <c r="A814" s="112"/>
      <c r="C814" s="113"/>
    </row>
    <row r="815" spans="1:3">
      <c r="A815" s="112"/>
      <c r="C815" s="113"/>
    </row>
    <row r="816" spans="1:3">
      <c r="A816" s="112"/>
      <c r="C816" s="113"/>
    </row>
    <row r="817" spans="1:3">
      <c r="A817" s="112"/>
      <c r="C817" s="113"/>
    </row>
    <row r="818" spans="1:3">
      <c r="A818" s="112"/>
      <c r="C818" s="113"/>
    </row>
    <row r="819" spans="1:3">
      <c r="A819" s="112"/>
      <c r="C819" s="113"/>
    </row>
    <row r="820" spans="1:3">
      <c r="A820" s="112"/>
      <c r="C820" s="113"/>
    </row>
    <row r="821" spans="1:3">
      <c r="A821" s="112"/>
      <c r="C821" s="113"/>
    </row>
    <row r="822" spans="1:3">
      <c r="A822" s="112"/>
      <c r="C822" s="113"/>
    </row>
    <row r="823" spans="1:3">
      <c r="A823" s="112"/>
      <c r="C823" s="113"/>
    </row>
    <row r="824" spans="1:3">
      <c r="A824" s="112"/>
      <c r="C824" s="113"/>
    </row>
    <row r="825" spans="1:3">
      <c r="A825" s="112"/>
      <c r="C825" s="113"/>
    </row>
    <row r="826" spans="1:3">
      <c r="A826" s="112"/>
      <c r="C826" s="113"/>
    </row>
    <row r="827" spans="1:3">
      <c r="A827" s="112"/>
      <c r="C827" s="113"/>
    </row>
    <row r="828" spans="1:3">
      <c r="A828" s="112"/>
      <c r="C828" s="113"/>
    </row>
    <row r="829" spans="1:3">
      <c r="A829" s="112"/>
      <c r="C829" s="113"/>
    </row>
    <row r="830" spans="1:3">
      <c r="A830" s="112"/>
      <c r="C830" s="113"/>
    </row>
    <row r="831" spans="1:3">
      <c r="A831" s="112"/>
      <c r="C831" s="113"/>
    </row>
    <row r="832" spans="1:3">
      <c r="A832" s="112"/>
      <c r="C832" s="113"/>
    </row>
    <row r="833" spans="1:3">
      <c r="A833" s="112"/>
      <c r="C833" s="113"/>
    </row>
    <row r="834" spans="1:3">
      <c r="A834" s="112"/>
      <c r="C834" s="113"/>
    </row>
    <row r="835" spans="1:3">
      <c r="A835" s="112"/>
      <c r="C835" s="113"/>
    </row>
    <row r="836" spans="1:3">
      <c r="A836" s="112"/>
      <c r="C836" s="113"/>
    </row>
    <row r="837" spans="1:3">
      <c r="A837" s="112"/>
      <c r="C837" s="113"/>
    </row>
    <row r="838" spans="1:3">
      <c r="A838" s="112"/>
      <c r="C838" s="113"/>
    </row>
    <row r="839" spans="1:3">
      <c r="A839" s="112"/>
      <c r="C839" s="113"/>
    </row>
    <row r="840" spans="1:3">
      <c r="A840" s="112"/>
      <c r="C840" s="113"/>
    </row>
    <row r="841" spans="1:3">
      <c r="A841" s="112"/>
      <c r="C841" s="113"/>
    </row>
    <row r="842" spans="1:3">
      <c r="A842" s="112"/>
      <c r="C842" s="113"/>
    </row>
    <row r="843" spans="1:3">
      <c r="A843" s="112"/>
      <c r="C843" s="113"/>
    </row>
    <row r="844" spans="1:3">
      <c r="A844" s="112"/>
      <c r="C844" s="113"/>
    </row>
    <row r="845" spans="1:3">
      <c r="A845" s="112"/>
      <c r="C845" s="113"/>
    </row>
    <row r="846" spans="1:3">
      <c r="A846" s="112"/>
      <c r="C846" s="113"/>
    </row>
    <row r="847" spans="1:3">
      <c r="A847" s="112"/>
      <c r="C847" s="113"/>
    </row>
    <row r="848" spans="1:3">
      <c r="A848" s="112"/>
      <c r="C848" s="113"/>
    </row>
    <row r="849" spans="1:3">
      <c r="A849" s="112"/>
      <c r="C849" s="113"/>
    </row>
    <row r="850" spans="1:3">
      <c r="A850" s="112"/>
      <c r="C850" s="113"/>
    </row>
    <row r="851" spans="1:3">
      <c r="A851" s="112"/>
      <c r="C851" s="113"/>
    </row>
    <row r="852" spans="1:3">
      <c r="A852" s="112"/>
      <c r="C852" s="113"/>
    </row>
    <row r="853" spans="1:3">
      <c r="A853" s="112"/>
      <c r="C853" s="113"/>
    </row>
    <row r="854" spans="1:3">
      <c r="A854" s="112"/>
      <c r="C854" s="113"/>
    </row>
    <row r="855" spans="1:3">
      <c r="A855" s="112"/>
      <c r="C855" s="113"/>
    </row>
    <row r="856" spans="1:3">
      <c r="A856" s="112"/>
      <c r="C856" s="113"/>
    </row>
    <row r="857" spans="1:3">
      <c r="A857" s="112"/>
      <c r="C857" s="113"/>
    </row>
    <row r="858" spans="1:3">
      <c r="A858" s="112"/>
      <c r="C858" s="113"/>
    </row>
    <row r="859" spans="1:3">
      <c r="A859" s="112"/>
      <c r="C859" s="113"/>
    </row>
    <row r="860" spans="1:3">
      <c r="A860" s="112"/>
      <c r="C860" s="113"/>
    </row>
    <row r="861" spans="1:3">
      <c r="A861" s="112"/>
      <c r="C861" s="113"/>
    </row>
    <row r="862" spans="1:3">
      <c r="A862" s="112"/>
      <c r="C862" s="113"/>
    </row>
    <row r="863" spans="1:3">
      <c r="A863" s="112"/>
      <c r="C863" s="113"/>
    </row>
    <row r="864" spans="1:3">
      <c r="A864" s="112"/>
      <c r="C864" s="113"/>
    </row>
    <row r="865" spans="1:3">
      <c r="A865" s="112"/>
      <c r="C865" s="113"/>
    </row>
    <row r="866" spans="1:3">
      <c r="A866" s="112"/>
      <c r="C866" s="113"/>
    </row>
    <row r="867" spans="1:3">
      <c r="A867" s="112"/>
      <c r="C867" s="113"/>
    </row>
    <row r="868" spans="1:3">
      <c r="A868" s="112"/>
      <c r="C868" s="113"/>
    </row>
    <row r="869" spans="1:3">
      <c r="A869" s="112"/>
      <c r="C869" s="113"/>
    </row>
    <row r="870" spans="1:3">
      <c r="A870" s="112"/>
      <c r="C870" s="113"/>
    </row>
    <row r="871" spans="1:3">
      <c r="A871" s="112"/>
      <c r="C871" s="113"/>
    </row>
    <row r="872" spans="1:3">
      <c r="A872" s="112"/>
      <c r="C872" s="113"/>
    </row>
    <row r="873" spans="1:3">
      <c r="A873" s="112"/>
      <c r="C873" s="113"/>
    </row>
    <row r="874" spans="1:3">
      <c r="A874" s="112"/>
      <c r="C874" s="113"/>
    </row>
    <row r="875" spans="1:3">
      <c r="A875" s="112"/>
      <c r="C875" s="113"/>
    </row>
    <row r="876" spans="1:3">
      <c r="A876" s="112"/>
      <c r="C876" s="113"/>
    </row>
    <row r="877" spans="1:3">
      <c r="A877" s="112"/>
      <c r="C877" s="113"/>
    </row>
    <row r="878" spans="1:3">
      <c r="A878" s="112"/>
      <c r="C878" s="113"/>
    </row>
    <row r="879" spans="1:3">
      <c r="A879" s="112"/>
      <c r="C879" s="113"/>
    </row>
    <row r="880" spans="1:3">
      <c r="A880" s="112"/>
      <c r="C880" s="113"/>
    </row>
    <row r="881" spans="1:3">
      <c r="A881" s="112"/>
      <c r="C881" s="113"/>
    </row>
    <row r="882" spans="1:3">
      <c r="A882" s="112"/>
      <c r="C882" s="113"/>
    </row>
    <row r="883" spans="1:3">
      <c r="A883" s="112"/>
      <c r="C883" s="113"/>
    </row>
    <row r="884" spans="1:3">
      <c r="A884" s="112"/>
      <c r="C884" s="113"/>
    </row>
    <row r="885" spans="1:3">
      <c r="A885" s="112"/>
      <c r="C885" s="113"/>
    </row>
    <row r="886" spans="1:3">
      <c r="A886" s="112"/>
      <c r="C886" s="113"/>
    </row>
    <row r="887" spans="1:3">
      <c r="A887" s="112"/>
      <c r="C887" s="113"/>
    </row>
    <row r="888" spans="1:3">
      <c r="A888" s="112"/>
      <c r="C888" s="113"/>
    </row>
    <row r="889" spans="1:3">
      <c r="A889" s="112"/>
      <c r="C889" s="113"/>
    </row>
    <row r="890" spans="1:3">
      <c r="A890" s="112"/>
      <c r="C890" s="113"/>
    </row>
    <row r="891" spans="1:3">
      <c r="A891" s="112"/>
      <c r="C891" s="113"/>
    </row>
    <row r="892" spans="1:3">
      <c r="A892" s="112"/>
      <c r="C892" s="113"/>
    </row>
    <row r="893" spans="1:3">
      <c r="A893" s="112"/>
      <c r="C893" s="113"/>
    </row>
    <row r="894" spans="1:3">
      <c r="A894" s="112"/>
      <c r="C894" s="113"/>
    </row>
    <row r="895" spans="1:3">
      <c r="A895" s="112"/>
      <c r="C895" s="113"/>
    </row>
    <row r="896" spans="1:3">
      <c r="A896" s="112"/>
      <c r="C896" s="113"/>
    </row>
    <row r="897" spans="1:3">
      <c r="A897" s="112"/>
      <c r="C897" s="113"/>
    </row>
    <row r="898" spans="1:3">
      <c r="A898" s="112"/>
      <c r="C898" s="113"/>
    </row>
    <row r="899" spans="1:3">
      <c r="A899" s="112"/>
      <c r="C899" s="113"/>
    </row>
    <row r="900" spans="1:3">
      <c r="A900" s="112"/>
      <c r="C900" s="113"/>
    </row>
    <row r="901" spans="1:3">
      <c r="A901" s="112"/>
      <c r="C901" s="113"/>
    </row>
    <row r="902" spans="1:3">
      <c r="A902" s="112"/>
      <c r="C902" s="113"/>
    </row>
    <row r="903" spans="1:3">
      <c r="A903" s="112"/>
      <c r="C903" s="113"/>
    </row>
    <row r="904" spans="1:3">
      <c r="A904" s="112"/>
      <c r="C904" s="113"/>
    </row>
    <row r="905" spans="1:3">
      <c r="A905" s="112"/>
      <c r="C905" s="113"/>
    </row>
    <row r="906" spans="1:3">
      <c r="A906" s="112"/>
      <c r="C906" s="113"/>
    </row>
    <row r="907" spans="1:3">
      <c r="A907" s="112"/>
      <c r="C907" s="113"/>
    </row>
    <row r="908" spans="1:3">
      <c r="A908" s="112"/>
      <c r="C908" s="113"/>
    </row>
    <row r="909" spans="1:3">
      <c r="A909" s="112"/>
      <c r="C909" s="113"/>
    </row>
    <row r="910" spans="1:3">
      <c r="A910" s="112"/>
      <c r="C910" s="113"/>
    </row>
    <row r="911" spans="1:3">
      <c r="A911" s="112"/>
      <c r="C911" s="113"/>
    </row>
    <row r="912" spans="1:3">
      <c r="A912" s="112"/>
      <c r="C912" s="113"/>
    </row>
    <row r="913" spans="1:3">
      <c r="A913" s="112"/>
      <c r="C913" s="113"/>
    </row>
    <row r="914" spans="1:3">
      <c r="A914" s="112"/>
      <c r="C914" s="113"/>
    </row>
    <row r="915" spans="1:3">
      <c r="A915" s="112"/>
      <c r="C915" s="113"/>
    </row>
    <row r="916" spans="1:3">
      <c r="A916" s="112"/>
      <c r="C916" s="113"/>
    </row>
    <row r="917" spans="1:3">
      <c r="A917" s="112"/>
      <c r="C917" s="113"/>
    </row>
    <row r="918" spans="1:3">
      <c r="A918" s="112"/>
      <c r="C918" s="113"/>
    </row>
    <row r="919" spans="1:3">
      <c r="A919" s="112"/>
      <c r="C919" s="113"/>
    </row>
    <row r="920" spans="1:3">
      <c r="A920" s="112"/>
      <c r="C920" s="113"/>
    </row>
    <row r="921" spans="1:3">
      <c r="A921" s="112"/>
      <c r="C921" s="113"/>
    </row>
    <row r="922" spans="1:3">
      <c r="A922" s="112"/>
      <c r="C922" s="113"/>
    </row>
    <row r="923" spans="1:3">
      <c r="A923" s="112"/>
      <c r="C923" s="113"/>
    </row>
    <row r="924" spans="1:3">
      <c r="A924" s="112"/>
      <c r="C924" s="113"/>
    </row>
    <row r="925" spans="1:3">
      <c r="A925" s="112"/>
      <c r="C925" s="113"/>
    </row>
    <row r="926" spans="1:3">
      <c r="A926" s="112"/>
      <c r="C926" s="113"/>
    </row>
    <row r="927" spans="1:3">
      <c r="A927" s="112"/>
      <c r="C927" s="113"/>
    </row>
    <row r="928" spans="1:3">
      <c r="A928" s="112"/>
      <c r="C928" s="113"/>
    </row>
    <row r="929" spans="1:3">
      <c r="A929" s="112"/>
      <c r="C929" s="113"/>
    </row>
    <row r="930" spans="1:3">
      <c r="A930" s="112"/>
      <c r="C930" s="113"/>
    </row>
    <row r="931" spans="1:3">
      <c r="A931" s="112"/>
      <c r="C931" s="113"/>
    </row>
    <row r="932" spans="1:3">
      <c r="A932" s="112"/>
      <c r="C932" s="113"/>
    </row>
    <row r="933" spans="1:3">
      <c r="A933" s="112"/>
      <c r="C933" s="113"/>
    </row>
    <row r="934" spans="1:3">
      <c r="A934" s="112"/>
      <c r="C934" s="113"/>
    </row>
    <row r="935" spans="1:3">
      <c r="A935" s="112"/>
      <c r="C935" s="113"/>
    </row>
    <row r="936" spans="1:3">
      <c r="A936" s="112"/>
      <c r="C936" s="113"/>
    </row>
    <row r="937" spans="1:3">
      <c r="A937" s="112"/>
      <c r="C937" s="113"/>
    </row>
    <row r="938" spans="1:3">
      <c r="A938" s="112"/>
      <c r="C938" s="113"/>
    </row>
    <row r="939" spans="1:3">
      <c r="A939" s="112"/>
      <c r="C939" s="113"/>
    </row>
    <row r="940" spans="1:3">
      <c r="A940" s="112"/>
      <c r="C940" s="113"/>
    </row>
    <row r="941" spans="1:3">
      <c r="A941" s="112"/>
      <c r="C941" s="113"/>
    </row>
    <row r="942" spans="1:3">
      <c r="A942" s="112"/>
      <c r="C942" s="113"/>
    </row>
    <row r="943" spans="1:3">
      <c r="A943" s="112"/>
      <c r="C943" s="113"/>
    </row>
    <row r="944" spans="1:3">
      <c r="A944" s="112"/>
      <c r="C944" s="113"/>
    </row>
    <row r="945" spans="1:3">
      <c r="A945" s="112"/>
      <c r="C945" s="113"/>
    </row>
    <row r="946" spans="1:3">
      <c r="A946" s="112"/>
      <c r="C946" s="113"/>
    </row>
    <row r="947" spans="1:3">
      <c r="A947" s="112"/>
      <c r="C947" s="113"/>
    </row>
    <row r="948" spans="1:3">
      <c r="A948" s="112"/>
      <c r="C948" s="113"/>
    </row>
    <row r="949" spans="1:3">
      <c r="A949" s="112"/>
      <c r="C949" s="113"/>
    </row>
    <row r="950" spans="1:3">
      <c r="A950" s="112"/>
      <c r="C950" s="113"/>
    </row>
    <row r="951" spans="1:3">
      <c r="A951" s="112"/>
      <c r="C951" s="113"/>
    </row>
    <row r="952" spans="1:3">
      <c r="A952" s="112"/>
      <c r="C952" s="113"/>
    </row>
    <row r="953" spans="1:3">
      <c r="A953" s="112"/>
      <c r="C953" s="113"/>
    </row>
    <row r="954" spans="1:3">
      <c r="A954" s="112"/>
      <c r="C954" s="113"/>
    </row>
    <row r="955" spans="1:3">
      <c r="A955" s="112"/>
      <c r="C955" s="113"/>
    </row>
    <row r="956" spans="1:3">
      <c r="A956" s="112"/>
      <c r="C956" s="113"/>
    </row>
    <row r="957" spans="1:3">
      <c r="A957" s="112"/>
      <c r="C957" s="113"/>
    </row>
    <row r="958" spans="1:3">
      <c r="A958" s="112"/>
      <c r="C958" s="113"/>
    </row>
    <row r="959" spans="1:3">
      <c r="A959" s="112"/>
      <c r="C959" s="113"/>
    </row>
    <row r="960" spans="1:3">
      <c r="A960" s="112"/>
      <c r="C960" s="113"/>
    </row>
    <row r="961" spans="1:3">
      <c r="A961" s="112"/>
      <c r="C961" s="113"/>
    </row>
    <row r="962" spans="1:3">
      <c r="A962" s="112"/>
      <c r="C962" s="113"/>
    </row>
    <row r="963" spans="1:3">
      <c r="A963" s="112"/>
      <c r="C963" s="113"/>
    </row>
    <row r="964" spans="1:3">
      <c r="A964" s="112"/>
      <c r="C964" s="113"/>
    </row>
    <row r="965" spans="1:3">
      <c r="A965" s="112"/>
      <c r="C965" s="113"/>
    </row>
    <row r="966" spans="1:3">
      <c r="A966" s="112"/>
      <c r="C966" s="113"/>
    </row>
    <row r="967" spans="1:3">
      <c r="A967" s="112"/>
      <c r="C967" s="113"/>
    </row>
    <row r="968" spans="1:3">
      <c r="A968" s="112"/>
      <c r="C968" s="113"/>
    </row>
    <row r="969" spans="1:3">
      <c r="A969" s="112"/>
      <c r="C969" s="113"/>
    </row>
    <row r="970" spans="1:3">
      <c r="A970" s="112"/>
      <c r="C970" s="113"/>
    </row>
    <row r="971" spans="1:3">
      <c r="A971" s="112"/>
      <c r="C971" s="113"/>
    </row>
    <row r="972" spans="1:3">
      <c r="A972" s="112"/>
      <c r="C972" s="113"/>
    </row>
    <row r="973" spans="1:3">
      <c r="A973" s="112"/>
      <c r="C973" s="113"/>
    </row>
    <row r="974" spans="1:3">
      <c r="A974" s="112"/>
      <c r="C974" s="113"/>
    </row>
    <row r="975" spans="1:3">
      <c r="A975" s="112"/>
      <c r="C975" s="113"/>
    </row>
    <row r="976" spans="1:3">
      <c r="A976" s="112"/>
      <c r="C976" s="113"/>
    </row>
    <row r="977" spans="1:3">
      <c r="A977" s="112"/>
      <c r="C977" s="113"/>
    </row>
    <row r="978" spans="1:3">
      <c r="A978" s="112"/>
      <c r="C978" s="113"/>
    </row>
    <row r="979" spans="1:3">
      <c r="A979" s="112"/>
      <c r="C979" s="113"/>
    </row>
    <row r="980" spans="1:3">
      <c r="A980" s="112"/>
      <c r="C980" s="113"/>
    </row>
    <row r="981" spans="1:3">
      <c r="A981" s="112"/>
      <c r="C981" s="113"/>
    </row>
    <row r="982" spans="1:3">
      <c r="A982" s="112"/>
      <c r="C982" s="113"/>
    </row>
    <row r="983" spans="1:3">
      <c r="A983" s="112"/>
      <c r="C983" s="113"/>
    </row>
    <row r="984" spans="1:3">
      <c r="A984" s="112"/>
      <c r="C984" s="113"/>
    </row>
    <row r="985" spans="1:3">
      <c r="A985" s="112"/>
      <c r="C985" s="113"/>
    </row>
    <row r="986" spans="1:3">
      <c r="A986" s="112"/>
      <c r="C986" s="113"/>
    </row>
    <row r="987" spans="1:3">
      <c r="A987" s="112"/>
      <c r="C987" s="113"/>
    </row>
    <row r="988" spans="1:3">
      <c r="A988" s="112"/>
      <c r="C988" s="113"/>
    </row>
    <row r="989" spans="1:3">
      <c r="A989" s="112"/>
      <c r="C989" s="113"/>
    </row>
    <row r="990" spans="1:3">
      <c r="A990" s="112"/>
      <c r="C990" s="113"/>
    </row>
    <row r="991" spans="1:3">
      <c r="A991" s="112"/>
      <c r="C991" s="113"/>
    </row>
    <row r="992" spans="1:3">
      <c r="A992" s="112"/>
      <c r="C992" s="113"/>
    </row>
    <row r="993" spans="1:3">
      <c r="A993" s="112"/>
      <c r="C993" s="113"/>
    </row>
    <row r="994" spans="1:3">
      <c r="A994" s="112"/>
      <c r="C994" s="113"/>
    </row>
    <row r="995" spans="1:3">
      <c r="A995" s="112"/>
      <c r="C995" s="113"/>
    </row>
    <row r="996" spans="1:3">
      <c r="A996" s="112"/>
      <c r="C996" s="113"/>
    </row>
    <row r="997" spans="1:3">
      <c r="A997" s="112"/>
      <c r="C997" s="113"/>
    </row>
    <row r="998" spans="1:3">
      <c r="A998" s="112"/>
      <c r="C998" s="113"/>
    </row>
    <row r="999" spans="1:3">
      <c r="A999" s="112"/>
      <c r="C999" s="113"/>
    </row>
    <row r="1000" spans="1:3">
      <c r="A1000" s="112"/>
      <c r="C1000" s="1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B1:E64"/>
  <sheetViews>
    <sheetView view="pageBreakPreview" topLeftCell="A28" zoomScale="115" zoomScaleNormal="130" zoomScaleSheetLayoutView="115" workbookViewId="0">
      <selection activeCell="B7" sqref="B7"/>
    </sheetView>
  </sheetViews>
  <sheetFormatPr defaultColWidth="9.140625" defaultRowHeight="12"/>
  <cols>
    <col min="1" max="1" width="9.140625" style="92" customWidth="1"/>
    <col min="2" max="2" width="32.42578125" style="92" customWidth="1"/>
    <col min="3" max="3" width="31.28515625" style="92" customWidth="1"/>
    <col min="4" max="4" width="39.140625" style="92" customWidth="1"/>
    <col min="5" max="5" width="5.28515625" style="92" customWidth="1"/>
    <col min="6" max="16384" width="9.140625" style="92"/>
  </cols>
  <sheetData>
    <row r="1" spans="2:5" ht="26.25" customHeight="1">
      <c r="D1" s="93"/>
      <c r="E1" s="93" t="s">
        <v>140</v>
      </c>
    </row>
    <row r="2" spans="2:5">
      <c r="D2" s="93"/>
      <c r="E2" s="93" t="s">
        <v>141</v>
      </c>
    </row>
    <row r="3" spans="2:5">
      <c r="B3" s="92" t="s">
        <v>137</v>
      </c>
      <c r="D3" s="93"/>
      <c r="E3" s="93" t="s">
        <v>138</v>
      </c>
    </row>
    <row r="4" spans="2:5">
      <c r="D4" s="93"/>
      <c r="E4" s="93" t="s">
        <v>139</v>
      </c>
    </row>
    <row r="5" spans="2:5">
      <c r="B5" s="92" t="s">
        <v>155</v>
      </c>
    </row>
    <row r="7" spans="2:5" ht="18">
      <c r="B7" s="107" t="s">
        <v>142</v>
      </c>
    </row>
    <row r="9" spans="2:5">
      <c r="B9" s="92" t="s">
        <v>153</v>
      </c>
    </row>
    <row r="10" spans="2:5">
      <c r="B10" s="92" t="s">
        <v>154</v>
      </c>
    </row>
    <row r="12" spans="2:5">
      <c r="B12" s="92" t="e">
        <f>IF(прайс!#REF!&gt;0,прайс!A15&amp;"  — "&amp;ROUND(прайс!#REF!,0)&amp;" руб.","")</f>
        <v>#REF!</v>
      </c>
      <c r="C12" s="92" t="e">
        <f>IF(прайс!#REF!&gt;0,прайс!A53&amp;"  — "&amp;ROUND(прайс!#REF!,0)&amp;" руб.","")</f>
        <v>#REF!</v>
      </c>
      <c r="D12" s="92" t="e">
        <f>IF(прайс!#REF!&gt;0,прайс!A89&amp;"  — "&amp;ROUND(прайс!#REF!,0)&amp;" руб.","")</f>
        <v>#REF!</v>
      </c>
    </row>
    <row r="13" spans="2:5">
      <c r="B13" s="92" t="e">
        <f>IF(прайс!#REF!&gt;0,прайс!A16&amp;"  — "&amp;ROUND(прайс!#REF!,0)&amp;" руб.","")</f>
        <v>#REF!</v>
      </c>
      <c r="C13" s="92" t="e">
        <f>IF(прайс!#REF!&gt;0,прайс!A54&amp;"  — "&amp;ROUND(прайс!#REF!,0)&amp;" руб.","")</f>
        <v>#REF!</v>
      </c>
      <c r="D13" s="92" t="e">
        <f>IF(прайс!#REF!&gt;0,прайс!A90&amp;"  — "&amp;ROUND(прайс!#REF!,0)&amp;" руб.","")</f>
        <v>#REF!</v>
      </c>
    </row>
    <row r="14" spans="2:5">
      <c r="B14" s="92" t="e">
        <f>IF(прайс!#REF!&gt;0,прайс!A17&amp;"  — "&amp;ROUND(прайс!#REF!,0)&amp;" руб.","")</f>
        <v>#REF!</v>
      </c>
      <c r="C14" s="92" t="e">
        <f>IF(прайс!#REF!&gt;0,прайс!A55&amp;"  — "&amp;ROUND(прайс!#REF!,0)&amp;" руб.","")</f>
        <v>#REF!</v>
      </c>
      <c r="D14" s="92" t="e">
        <f>IF(прайс!#REF!&gt;0,прайс!A91&amp;"  — "&amp;ROUND(прайс!#REF!,0)&amp;" руб.","")</f>
        <v>#REF!</v>
      </c>
    </row>
    <row r="15" spans="2:5">
      <c r="B15" s="92" t="e">
        <f>IF(прайс!#REF!&gt;0,прайс!A18&amp;"  — "&amp;ROUND(прайс!#REF!,0)&amp;" руб.","")</f>
        <v>#REF!</v>
      </c>
      <c r="C15" s="92" t="e">
        <f>IF(прайс!#REF!&gt;0,прайс!A56&amp;"  — "&amp;ROUND(прайс!#REF!,0)&amp;" руб.","")</f>
        <v>#REF!</v>
      </c>
      <c r="D15" s="92" t="e">
        <f>IF(прайс!#REF!&gt;0,прайс!A92&amp;"  — "&amp;ROUND(прайс!#REF!,0)&amp;" руб.","")</f>
        <v>#REF!</v>
      </c>
    </row>
    <row r="16" spans="2:5">
      <c r="B16" s="92" t="e">
        <f>IF(прайс!#REF!&gt;0,прайс!A19&amp;"  — "&amp;ROUND(прайс!#REF!,0)&amp;" руб.","")</f>
        <v>#REF!</v>
      </c>
      <c r="C16" s="94" t="e">
        <f>IF(прайс!#REF!&gt;0,прайс!A57&amp;"  — "&amp;ROUND(прайс!#REF!,0)&amp;" руб.","")</f>
        <v>#REF!</v>
      </c>
      <c r="D16" s="92" t="e">
        <f>IF(прайс!#REF!&gt;0,прайс!A96&amp;"  — "&amp;ROUND(прайс!#REF!,0)&amp;" руб.","")</f>
        <v>#REF!</v>
      </c>
    </row>
    <row r="17" spans="2:4">
      <c r="B17" s="92" t="e">
        <f>IF(прайс!#REF!&gt;0,прайс!A20&amp;"  — "&amp;ROUND(прайс!#REF!,0)&amp;" руб.","")</f>
        <v>#REF!</v>
      </c>
      <c r="C17" s="94" t="e">
        <f>IF(прайс!#REF!&gt;0,прайс!A58&amp;"  — "&amp;ROUND(прайс!#REF!,0)&amp;" руб.","")</f>
        <v>#REF!</v>
      </c>
      <c r="D17" s="92" t="e">
        <f>IF(прайс!#REF!&gt;0,прайс!A97&amp;"  — "&amp;ROUND(прайс!#REF!,0)&amp;" руб.","")</f>
        <v>#REF!</v>
      </c>
    </row>
    <row r="18" spans="2:4">
      <c r="B18" s="92" t="e">
        <f>IF(прайс!#REF!&gt;0,прайс!A23&amp;"  — "&amp;ROUND(прайс!#REF!,0)&amp;" руб.","")</f>
        <v>#REF!</v>
      </c>
      <c r="C18" s="94" t="e">
        <f>IF(прайс!#REF!&gt;0,прайс!A59&amp;"  — "&amp;ROUND(прайс!#REF!,0)&amp;" руб.","")</f>
        <v>#REF!</v>
      </c>
      <c r="D18" s="92" t="e">
        <f>IF(прайс!#REF!&gt;0,прайс!A98&amp;"  — "&amp;ROUND(прайс!#REF!,0)&amp;" руб.","")</f>
        <v>#REF!</v>
      </c>
    </row>
    <row r="19" spans="2:4">
      <c r="B19" s="92" t="e">
        <f>IF(прайс!#REF!&gt;0,прайс!A25&amp;"  — "&amp;ROUND(прайс!#REF!,0)&amp;" руб.","")</f>
        <v>#REF!</v>
      </c>
      <c r="C19" s="94" t="e">
        <f>IF(прайс!#REF!&gt;0,прайс!A60&amp;"  — "&amp;ROUND(прайс!#REF!,0)&amp;" руб.","")</f>
        <v>#REF!</v>
      </c>
      <c r="D19" s="92" t="e">
        <f>IF(прайс!#REF!&gt;0,прайс!A99&amp;"  — "&amp;ROUND(прайс!#REF!,0)&amp;" руб.","")</f>
        <v>#REF!</v>
      </c>
    </row>
    <row r="20" spans="2:4">
      <c r="B20" s="92" t="e">
        <f>IF(прайс!#REF!&gt;0,прайс!A27&amp;"  — "&amp;ROUND(прайс!#REF!,0)&amp;" руб.","")</f>
        <v>#REF!</v>
      </c>
      <c r="C20" s="94" t="e">
        <f>IF(прайс!#REF!&gt;0,прайс!A62&amp;"  — "&amp;ROUND(прайс!#REF!,0)&amp;" руб.","")</f>
        <v>#REF!</v>
      </c>
      <c r="D20" s="92" t="e">
        <f>IF(прайс!#REF!&gt;0,прайс!A100&amp;"  — "&amp;ROUND(прайс!#REF!,0)&amp;" руб.","")</f>
        <v>#REF!</v>
      </c>
    </row>
    <row r="21" spans="2:4">
      <c r="B21" s="92" t="e">
        <f>IF(прайс!#REF!&gt;0,прайс!A28&amp;"  — "&amp;ROUND(прайс!#REF!,0)&amp;" руб.","")</f>
        <v>#REF!</v>
      </c>
      <c r="C21" s="94" t="e">
        <f>IF(прайс!#REF!&gt;0,прайс!A63&amp;"  — "&amp;ROUND(прайс!#REF!,0)&amp;" руб.","")</f>
        <v>#REF!</v>
      </c>
      <c r="D21" s="92" t="e">
        <f>IF(прайс!#REF!&gt;0,прайс!A101&amp;"  — "&amp;ROUND(прайс!#REF!,0)&amp;" руб.","")</f>
        <v>#REF!</v>
      </c>
    </row>
    <row r="22" spans="2:4">
      <c r="B22" s="92" t="e">
        <f>IF(прайс!#REF!&gt;0,прайс!A30&amp;"  — "&amp;ROUND(прайс!#REF!,0)&amp;" руб.","")</f>
        <v>#REF!</v>
      </c>
      <c r="C22" s="94" t="e">
        <f>IF(прайс!#REF!&gt;0,прайс!A64&amp;"  — "&amp;ROUND(прайс!#REF!,0)&amp;" руб.","")</f>
        <v>#REF!</v>
      </c>
      <c r="D22" s="92" t="e">
        <f>IF(прайс!#REF!&gt;0,прайс!A102&amp;"  — "&amp;ROUND(прайс!#REF!,0)&amp;" руб.","")</f>
        <v>#REF!</v>
      </c>
    </row>
    <row r="23" spans="2:4">
      <c r="B23" s="92" t="e">
        <f>IF(прайс!#REF!&gt;0,прайс!A31&amp;"  — "&amp;ROUND(прайс!#REF!,0)&amp;" руб.","")</f>
        <v>#REF!</v>
      </c>
      <c r="C23" s="94" t="e">
        <f>IF(прайс!#REF!&gt;0,прайс!A69&amp;"  — "&amp;ROUND(прайс!#REF!,0)&amp;" руб.","")</f>
        <v>#REF!</v>
      </c>
      <c r="D23" s="92" t="e">
        <f>IF(прайс!#REF!&gt;0,прайс!A103&amp;"  — "&amp;ROUND(прайс!#REF!,0)&amp;" руб.","")</f>
        <v>#REF!</v>
      </c>
    </row>
    <row r="24" spans="2:4">
      <c r="B24" s="92" t="e">
        <f>IF(прайс!#REF!&gt;0,прайс!A32&amp;"  — "&amp;ROUND(прайс!#REF!,0)&amp;" руб.","")</f>
        <v>#REF!</v>
      </c>
      <c r="C24" s="94" t="e">
        <f>IF(прайс!#REF!&gt;0,прайс!A70&amp;"  — "&amp;ROUND(прайс!#REF!,0)&amp;" руб.","")</f>
        <v>#REF!</v>
      </c>
      <c r="D24" s="92" t="e">
        <f>IF(прайс!#REF!&gt;0,прайс!A104&amp;"  — "&amp;ROUND(прайс!#REF!,0)&amp;" руб.","")</f>
        <v>#REF!</v>
      </c>
    </row>
    <row r="25" spans="2:4">
      <c r="B25" s="92" t="e">
        <f>IF(прайс!#REF!&gt;0,прайс!A33&amp;"  — "&amp;ROUND(прайс!#REF!,0)&amp;" руб.","")</f>
        <v>#REF!</v>
      </c>
      <c r="C25" s="94" t="e">
        <f>IF(прайс!#REF!&gt;0,прайс!A71&amp;"  — "&amp;ROUND(прайс!#REF!,0)&amp;" руб.","")</f>
        <v>#REF!</v>
      </c>
      <c r="D25" s="92" t="e">
        <f>IF(прайс!#REF!&gt;0,прайс!A105&amp;"  — "&amp;ROUND(прайс!#REF!,0)&amp;" руб.","")</f>
        <v>#REF!</v>
      </c>
    </row>
    <row r="26" spans="2:4">
      <c r="B26" s="92" t="e">
        <f>IF(прайс!#REF!&gt;0,прайс!A34&amp;"  — "&amp;ROUND(прайс!#REF!,0)&amp;" руб.","")</f>
        <v>#REF!</v>
      </c>
      <c r="C26" s="94" t="e">
        <f>IF(прайс!#REF!&gt;0,прайс!A72&amp;"  — "&amp;ROUND(прайс!#REF!,0)&amp;" руб.","")</f>
        <v>#REF!</v>
      </c>
      <c r="D26" s="92" t="e">
        <f>IF(прайс!#REF!&gt;0,прайс!A106&amp;"  — "&amp;ROUND(прайс!#REF!,0)&amp;" руб.","")</f>
        <v>#REF!</v>
      </c>
    </row>
    <row r="27" spans="2:4">
      <c r="B27" s="92" t="e">
        <f>IF(прайс!#REF!&gt;0,прайс!A35&amp;"  — "&amp;ROUND(прайс!#REF!,0)&amp;" руб.","")</f>
        <v>#REF!</v>
      </c>
      <c r="C27" s="94" t="e">
        <f>IF(прайс!#REF!&gt;0,прайс!A73&amp;"  — "&amp;ROUND(прайс!#REF!,0)&amp;" руб.","")</f>
        <v>#REF!</v>
      </c>
      <c r="D27" s="92" t="e">
        <f>IF(прайс!#REF!&gt;0,прайс!A107&amp;"  — "&amp;ROUND(прайс!#REF!,0)&amp;" руб.","")</f>
        <v>#REF!</v>
      </c>
    </row>
    <row r="28" spans="2:4">
      <c r="B28" s="92" t="e">
        <f>IF(прайс!#REF!&gt;0,прайс!A36&amp;"  — "&amp;ROUND(прайс!#REF!,0)&amp;" руб.","")</f>
        <v>#REF!</v>
      </c>
      <c r="C28" s="94" t="e">
        <f>IF(прайс!#REF!&gt;0,прайс!A74&amp;"  — "&amp;ROUND(прайс!#REF!,0)&amp;" руб.","")</f>
        <v>#REF!</v>
      </c>
      <c r="D28" s="92" t="e">
        <f>IF(прайс!#REF!&gt;0,прайс!A108&amp;"  — "&amp;ROUND(прайс!#REF!,0)&amp;" руб.","")</f>
        <v>#REF!</v>
      </c>
    </row>
    <row r="29" spans="2:4">
      <c r="B29" s="92" t="e">
        <f>IF(прайс!#REF!&gt;0,прайс!A37&amp;"  — "&amp;ROUND(прайс!#REF!,0)&amp;" руб.","")</f>
        <v>#REF!</v>
      </c>
      <c r="C29" s="94" t="e">
        <f>IF(прайс!#REF!&gt;0,прайс!A75&amp;"  — "&amp;ROUND(прайс!#REF!,0)&amp;" руб.","")</f>
        <v>#REF!</v>
      </c>
      <c r="D29" s="92" t="e">
        <f>IF(прайс!#REF!&gt;0,прайс!A109&amp;"  — "&amp;ROUND(прайс!#REF!,0)&amp;" руб.","")</f>
        <v>#REF!</v>
      </c>
    </row>
    <row r="30" spans="2:4">
      <c r="B30" s="92" t="e">
        <f>IF(прайс!#REF!&gt;0,прайс!A38&amp;"  — "&amp;ROUND(прайс!#REF!,0)&amp;" руб.","")</f>
        <v>#REF!</v>
      </c>
      <c r="C30" s="94" t="e">
        <f>IF(прайс!#REF!&gt;0,прайс!A76&amp;"  — "&amp;ROUND(прайс!#REF!,0)&amp;" руб.","")</f>
        <v>#REF!</v>
      </c>
      <c r="D30" s="92" t="e">
        <f>IF(прайс!#REF!&gt;0,прайс!A111&amp;"  — "&amp;ROUND(прайс!#REF!,0)&amp;" руб.","")</f>
        <v>#REF!</v>
      </c>
    </row>
    <row r="31" spans="2:4">
      <c r="B31" s="92" t="e">
        <f>IF(прайс!#REF!&gt;0,прайс!A39&amp;"  — "&amp;ROUND(прайс!#REF!,0)&amp;" руб.","")</f>
        <v>#REF!</v>
      </c>
      <c r="C31" s="94" t="e">
        <f>IF(прайс!#REF!&gt;0,прайс!A77&amp;"  — "&amp;ROUND(прайс!#REF!,0)&amp;" руб.","")</f>
        <v>#REF!</v>
      </c>
      <c r="D31" s="92" t="e">
        <f>IF(прайс!#REF!&gt;0,прайс!A113&amp;"  — "&amp;ROUND(прайс!#REF!,0)&amp;" руб.","")</f>
        <v>#REF!</v>
      </c>
    </row>
    <row r="32" spans="2:4">
      <c r="B32" s="92" t="e">
        <f>IF(прайс!#REF!&gt;0,прайс!A40&amp;"  — "&amp;ROUND(прайс!#REF!,0)&amp;" руб.","")</f>
        <v>#REF!</v>
      </c>
      <c r="C32" s="94" t="e">
        <f>IF(прайс!#REF!&gt;0,прайс!A78&amp;"  — "&amp;ROUND(прайс!#REF!,0)&amp;" руб.","")</f>
        <v>#REF!</v>
      </c>
      <c r="D32" s="92" t="e">
        <f>IF(прайс!#REF!&gt;0,прайс!A114&amp;"  — "&amp;ROUND(прайс!#REF!,0)&amp;" руб.","")</f>
        <v>#REF!</v>
      </c>
    </row>
    <row r="33" spans="2:4">
      <c r="B33" s="92" t="e">
        <f>IF(прайс!#REF!&gt;0,прайс!A41&amp;"  — "&amp;ROUND(прайс!#REF!,0)&amp;" руб.","")</f>
        <v>#REF!</v>
      </c>
      <c r="C33" s="94" t="e">
        <f>IF(прайс!#REF!&gt;0,прайс!A79&amp;"  — "&amp;ROUND(прайс!#REF!,0)&amp;" руб.","")</f>
        <v>#REF!</v>
      </c>
      <c r="D33" s="92" t="e">
        <f>IF(прайс!#REF!&gt;0,прайс!A115&amp;"  — "&amp;ROUND(прайс!#REF!,0)&amp;" руб.","")</f>
        <v>#REF!</v>
      </c>
    </row>
    <row r="34" spans="2:4">
      <c r="B34" s="92" t="e">
        <f>IF(прайс!#REF!&gt;0,прайс!A43&amp;"  — "&amp;ROUND(прайс!#REF!,0)&amp;" руб.","")</f>
        <v>#REF!</v>
      </c>
      <c r="C34" s="94" t="e">
        <f>IF(прайс!#REF!&gt;0,прайс!A80&amp;"  — "&amp;ROUND(прайс!#REF!,0)&amp;" руб.","")</f>
        <v>#REF!</v>
      </c>
      <c r="D34" s="92" t="e">
        <f>IF(прайс!#REF!&gt;0,прайс!A116&amp;"  — "&amp;ROUND(прайс!#REF!,0)&amp;" руб.","")</f>
        <v>#REF!</v>
      </c>
    </row>
    <row r="35" spans="2:4">
      <c r="B35" s="92" t="e">
        <f>IF(прайс!#REF!&gt;0,прайс!A44&amp;"  — "&amp;ROUND(прайс!#REF!,0)&amp;" руб.","")</f>
        <v>#REF!</v>
      </c>
      <c r="C35" s="94" t="e">
        <f>IF(прайс!#REF!&gt;0,прайс!A81&amp;"  — "&amp;ROUND(прайс!#REF!,0)&amp;" руб.","")</f>
        <v>#REF!</v>
      </c>
      <c r="D35" s="92" t="e">
        <f>IF(прайс!#REF!&gt;0,прайс!A117&amp;"  — "&amp;ROUND(прайс!#REF!,0)&amp;" руб.","")</f>
        <v>#REF!</v>
      </c>
    </row>
    <row r="36" spans="2:4">
      <c r="B36" s="92" t="e">
        <f>IF(прайс!#REF!&gt;0,прайс!A45&amp;"  — "&amp;ROUND(прайс!#REF!,0)&amp;" руб.","")</f>
        <v>#REF!</v>
      </c>
      <c r="C36" s="94" t="e">
        <f>IF(прайс!#REF!&gt;0,прайс!A82&amp;"  — "&amp;ROUND(прайс!#REF!,0)&amp;" руб.","")</f>
        <v>#REF!</v>
      </c>
      <c r="D36" s="92" t="e">
        <f>IF(прайс!#REF!&gt;0,прайс!A121&amp;"  — "&amp;ROUND(прайс!#REF!,0)&amp;" руб.","")</f>
        <v>#REF!</v>
      </c>
    </row>
    <row r="37" spans="2:4">
      <c r="B37" s="92" t="e">
        <f>IF(прайс!#REF!&gt;0,прайс!A46&amp;"  — "&amp;ROUND(прайс!#REF!,0)&amp;" руб.","")</f>
        <v>#REF!</v>
      </c>
      <c r="C37" s="94" t="e">
        <f>IF(прайс!#REF!&gt;0,прайс!A83&amp;"  — "&amp;ROUND(прайс!#REF!,0)&amp;" руб.","")</f>
        <v>#REF!</v>
      </c>
      <c r="D37" s="92" t="e">
        <f>IF(прайс!#REF!&gt;0,прайс!A124&amp;"  — "&amp;ROUND(прайс!#REF!,0)&amp;" руб.","")</f>
        <v>#REF!</v>
      </c>
    </row>
    <row r="38" spans="2:4">
      <c r="B38" s="92" t="e">
        <f>IF(прайс!#REF!&gt;0,прайс!A47&amp;"  — "&amp;ROUND(прайс!#REF!,0)&amp;" руб.","")</f>
        <v>#REF!</v>
      </c>
      <c r="C38" s="94" t="e">
        <f>IF(прайс!#REF!&gt;0,прайс!A84&amp;"  — "&amp;ROUND(прайс!#REF!,0)&amp;" руб.","")</f>
        <v>#REF!</v>
      </c>
      <c r="D38" s="92" t="e">
        <f>IF(прайс!#REF!&gt;0,прайс!A125&amp;"  — "&amp;ROUND(прайс!#REF!,0)&amp;" руб.","")</f>
        <v>#REF!</v>
      </c>
    </row>
    <row r="39" spans="2:4">
      <c r="B39" s="92" t="e">
        <f>IF(прайс!#REF!&gt;0,прайс!A48&amp;"  — "&amp;ROUND(прайс!#REF!,0)&amp;" руб.","")</f>
        <v>#REF!</v>
      </c>
      <c r="C39" s="94" t="e">
        <f>IF(прайс!#REF!&gt;0,прайс!A85&amp;"  — "&amp;ROUND(прайс!#REF!,0)&amp;" руб.","")</f>
        <v>#REF!</v>
      </c>
    </row>
    <row r="40" spans="2:4">
      <c r="B40" s="92" t="e">
        <f>IF(прайс!#REF!&gt;0,прайс!A49&amp;"  — "&amp;ROUND(прайс!#REF!,0)&amp;" руб.","")</f>
        <v>#REF!</v>
      </c>
      <c r="C40" s="94" t="e">
        <f>IF(прайс!#REF!&gt;0,прайс!A86&amp;"  — "&amp;ROUND(прайс!#REF!,0)&amp;" руб.","")</f>
        <v>#REF!</v>
      </c>
    </row>
    <row r="41" spans="2:4">
      <c r="B41" s="92" t="e">
        <f>IF(прайс!#REF!&gt;0,прайс!A50&amp;"  — "&amp;ROUND(прайс!#REF!,0)&amp;" руб.","")</f>
        <v>#REF!</v>
      </c>
      <c r="C41" s="94" t="e">
        <f>IF(прайс!#REF!&gt;0,прайс!A87&amp;"  — "&amp;ROUND(прайс!#REF!,0)&amp;" руб.","")</f>
        <v>#REF!</v>
      </c>
    </row>
    <row r="42" spans="2:4">
      <c r="B42" s="92" t="e">
        <f>IF(прайс!#REF!&gt;0,прайс!A51&amp;"  — "&amp;ROUND(прайс!#REF!,0)&amp;" руб.","")</f>
        <v>#REF!</v>
      </c>
      <c r="C42" s="94" t="e">
        <f>IF(прайс!#REF!&gt;0,прайс!A88&amp;"  — "&amp;ROUND(прайс!#REF!,0)&amp;" руб.","")</f>
        <v>#REF!</v>
      </c>
      <c r="D42" s="92" t="e">
        <f>IF(прайс!#REF!&gt;0,прайс!A126&amp;"  — "&amp;ROUND(прайс!#REF!,0)&amp;" руб.","")</f>
        <v>#REF!</v>
      </c>
    </row>
    <row r="43" spans="2:4">
      <c r="B43" s="92" t="e">
        <f>IF(прайс!#REF!&gt;0,прайс!A52&amp;"  — "&amp;ROUND(прайс!#REF!,0)&amp;" руб.","")</f>
        <v>#REF!</v>
      </c>
      <c r="C43" s="94"/>
    </row>
    <row r="44" spans="2:4" ht="12.75">
      <c r="C44"/>
    </row>
    <row r="45" spans="2:4">
      <c r="C45" s="94"/>
    </row>
    <row r="46" spans="2:4" ht="36">
      <c r="B46" s="95" t="s">
        <v>143</v>
      </c>
      <c r="C46" s="94"/>
      <c r="D46" s="96" t="s">
        <v>144</v>
      </c>
    </row>
    <row r="47" spans="2:4">
      <c r="C47" s="94"/>
      <c r="D47" s="96"/>
    </row>
    <row r="48" spans="2:4">
      <c r="C48" s="94"/>
    </row>
    <row r="49" spans="3:3">
      <c r="C49" s="94"/>
    </row>
    <row r="50" spans="3:3">
      <c r="C50" s="94"/>
    </row>
    <row r="51" spans="3:3">
      <c r="C51" s="94"/>
    </row>
    <row r="52" spans="3:3">
      <c r="C52" s="94"/>
    </row>
    <row r="53" spans="3:3">
      <c r="C53" s="94"/>
    </row>
    <row r="54" spans="3:3">
      <c r="C54" s="94"/>
    </row>
    <row r="55" spans="3:3">
      <c r="C55" s="94"/>
    </row>
    <row r="56" spans="3:3">
      <c r="C56" s="94"/>
    </row>
    <row r="57" spans="3:3">
      <c r="C57" s="94"/>
    </row>
    <row r="58" spans="3:3">
      <c r="C58" s="94"/>
    </row>
    <row r="59" spans="3:3">
      <c r="C59" s="94"/>
    </row>
    <row r="60" spans="3:3">
      <c r="C60" s="94"/>
    </row>
    <row r="61" spans="3:3">
      <c r="C61" s="94"/>
    </row>
    <row r="62" spans="3:3">
      <c r="C62" s="94"/>
    </row>
    <row r="63" spans="3:3">
      <c r="C63" s="94"/>
    </row>
    <row r="64" spans="3:3">
      <c r="C64" s="94"/>
    </row>
  </sheetData>
  <phoneticPr fontId="27" type="noConversion"/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прайс</vt:lpstr>
      <vt:lpstr>письмо!Область_печати</vt:lpstr>
      <vt:lpstr>прайс!Область_печати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</dc:creator>
  <cp:lastModifiedBy>Батова Мария Андреевна</cp:lastModifiedBy>
  <cp:lastPrinted>2025-12-17T09:20:56Z</cp:lastPrinted>
  <dcterms:created xsi:type="dcterms:W3CDTF">2023-08-11T11:06:45Z</dcterms:created>
  <dcterms:modified xsi:type="dcterms:W3CDTF">2025-12-29T11:05:14Z</dcterms:modified>
</cp:coreProperties>
</file>